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19-015-5_F_211\211.60_SLN\"/>
    </mc:Choice>
  </mc:AlternateContent>
  <xr:revisionPtr revIDLastSave="0" documentId="13_ncr:1_{C888EBA8-4BF0-42A6-97F3-FAB21C354C53}" xr6:coauthVersionLast="36" xr6:coauthVersionMax="45" xr10:uidLastSave="{00000000-0000-0000-0000-000000000000}"/>
  <bookViews>
    <workbookView xWindow="0" yWindow="0" windowWidth="28800" windowHeight="12075" activeTab="9" xr2:uid="{00000000-000D-0000-FFFF-FFFF00000000}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G" sheetId="14" r:id="rId9"/>
    <sheet name="Pokyny pro vyplnění" sheetId="18" r:id="rId10"/>
  </sheets>
  <externalReferences>
    <externalReference r:id="rId11"/>
    <externalReference r:id="rId12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_xlnm.Print_Titles" localSheetId="8">G!$1:$3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4">'C'!$A$1:$J$17</definedName>
    <definedName name="_xlnm.Print_Area" localSheetId="7">F!$A$1:$J$11</definedName>
    <definedName name="_xlnm.Print_Area" localSheetId="8">G!$A$1:$J$15</definedName>
    <definedName name="_xlnm.Print_Area" localSheetId="9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91029" refMode="R1C1"/>
</workbook>
</file>

<file path=xl/calcChain.xml><?xml version="1.0" encoding="utf-8"?>
<calcChain xmlns="http://schemas.openxmlformats.org/spreadsheetml/2006/main">
  <c r="J9" i="14" l="1"/>
  <c r="F12" i="14" l="1"/>
  <c r="J12" i="14" s="1"/>
  <c r="F9" i="14"/>
  <c r="F8" i="14"/>
  <c r="J8" i="14" s="1"/>
  <c r="F7" i="14"/>
  <c r="J7" i="14" s="1"/>
  <c r="F10" i="10" l="1"/>
  <c r="J10" i="10" s="1"/>
  <c r="F11" i="10"/>
  <c r="J11" i="10" s="1"/>
  <c r="F12" i="10"/>
  <c r="J12" i="10" s="1"/>
  <c r="F13" i="10"/>
  <c r="J13" i="10" s="1"/>
  <c r="F14" i="10"/>
  <c r="J14" i="10" s="1"/>
  <c r="F5" i="10" l="1"/>
  <c r="J5" i="10" s="1"/>
  <c r="F6" i="10"/>
  <c r="J6" i="10" s="1"/>
  <c r="F7" i="10"/>
  <c r="J7" i="10" s="1"/>
  <c r="F8" i="10"/>
  <c r="J8" i="10" s="1"/>
  <c r="F9" i="10"/>
  <c r="J9" i="10" s="1"/>
  <c r="F15" i="10"/>
  <c r="F16" i="10"/>
  <c r="F17" i="10"/>
  <c r="J17" i="10" l="1"/>
  <c r="J16" i="10"/>
  <c r="J15" i="10"/>
  <c r="J4" i="10" s="1"/>
  <c r="F5" i="14" l="1"/>
  <c r="F6" i="14"/>
  <c r="F10" i="14"/>
  <c r="F11" i="14"/>
  <c r="F13" i="14"/>
  <c r="F14" i="14"/>
  <c r="F15" i="14"/>
  <c r="F11" i="13"/>
  <c r="J11" i="13" s="1"/>
  <c r="F7" i="13"/>
  <c r="F8" i="13"/>
  <c r="F9" i="13"/>
  <c r="F10" i="13"/>
  <c r="F6" i="13"/>
  <c r="F5" i="13"/>
  <c r="F5" i="12"/>
  <c r="J5" i="12" s="1"/>
  <c r="J4" i="12" s="1"/>
  <c r="F5" i="11"/>
  <c r="J5" i="11" s="1"/>
  <c r="F6" i="11"/>
  <c r="F7" i="11"/>
  <c r="F8" i="11"/>
  <c r="F9" i="11"/>
  <c r="F5" i="9"/>
  <c r="F6" i="9"/>
  <c r="F7" i="9"/>
  <c r="F6" i="1"/>
  <c r="F7" i="1"/>
  <c r="F5" i="1"/>
  <c r="J13" i="14" l="1"/>
  <c r="J10" i="13"/>
  <c r="J9" i="13"/>
  <c r="J8" i="13"/>
  <c r="J5" i="13"/>
  <c r="J7" i="13"/>
  <c r="J7" i="9"/>
  <c r="J7" i="1"/>
  <c r="J6" i="1"/>
  <c r="J5" i="1"/>
  <c r="J4" i="1" s="1"/>
  <c r="J7" i="11"/>
  <c r="J6" i="11"/>
  <c r="J4" i="11" s="1"/>
  <c r="J14" i="14"/>
  <c r="J5" i="14"/>
  <c r="J6" i="13"/>
  <c r="J5" i="9"/>
  <c r="J15" i="14"/>
  <c r="J11" i="14"/>
  <c r="J6" i="14"/>
  <c r="J10" i="14"/>
  <c r="J9" i="11"/>
  <c r="J8" i="11"/>
  <c r="J6" i="9"/>
  <c r="J4" i="9" l="1"/>
  <c r="J4" i="14"/>
  <c r="J4" i="13"/>
  <c r="B12" i="2"/>
  <c r="B11" i="2"/>
  <c r="B10" i="2"/>
  <c r="B9" i="2"/>
  <c r="B6" i="2"/>
  <c r="B5" i="2"/>
  <c r="B4" i="2"/>
  <c r="C11" i="2"/>
  <c r="C12" i="2"/>
  <c r="C10" i="2"/>
  <c r="C9" i="2"/>
  <c r="C6" i="2"/>
  <c r="C5" i="2"/>
  <c r="D28" i="2" l="1"/>
  <c r="C28" i="2"/>
  <c r="C27" i="2" l="1"/>
  <c r="C26" i="2"/>
  <c r="C25" i="2" l="1"/>
  <c r="C24" i="2"/>
  <c r="C23" i="2"/>
  <c r="C22" i="2" l="1"/>
  <c r="D27" i="2" l="1"/>
  <c r="D26" i="2"/>
  <c r="D23" i="2"/>
  <c r="D24" i="2" l="1"/>
  <c r="D22" i="2"/>
  <c r="D25" i="2"/>
  <c r="C4" i="2"/>
  <c r="D30" i="2" l="1"/>
  <c r="D16" i="19" s="1"/>
</calcChain>
</file>

<file path=xl/sharedStrings.xml><?xml version="1.0" encoding="utf-8"?>
<sst xmlns="http://schemas.openxmlformats.org/spreadsheetml/2006/main" count="435" uniqueCount="194">
  <si>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</si>
  <si>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</si>
  <si>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</si>
  <si>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</si>
  <si>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</si>
  <si>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</si>
  <si>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</si>
  <si>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</si>
  <si>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</si>
  <si>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</si>
  <si>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</si>
  <si>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</si>
  <si>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</si>
  <si>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</si>
  <si>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</si>
  <si>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</si>
  <si>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G</t>
  </si>
  <si>
    <t>ELEKTRO-PROJEKCE s.r.o.</t>
  </si>
  <si>
    <t>A.002</t>
  </si>
  <si>
    <t>A.003</t>
  </si>
  <si>
    <t xml:space="preserve"> </t>
  </si>
  <si>
    <t>E.001</t>
  </si>
  <si>
    <t>F.001</t>
  </si>
  <si>
    <t>F.002</t>
  </si>
  <si>
    <t>F.003</t>
  </si>
  <si>
    <t>F.004</t>
  </si>
  <si>
    <t>F.005</t>
  </si>
  <si>
    <t>F.006</t>
  </si>
  <si>
    <t>F.007</t>
  </si>
  <si>
    <t>G.001</t>
  </si>
  <si>
    <t>G.002</t>
  </si>
  <si>
    <t>G.003</t>
  </si>
  <si>
    <t>G.004</t>
  </si>
  <si>
    <t>G.005</t>
  </si>
  <si>
    <t>G.006</t>
  </si>
  <si>
    <t>G.007</t>
  </si>
  <si>
    <t>G.008</t>
  </si>
  <si>
    <t>G.009</t>
  </si>
  <si>
    <t>G.010</t>
  </si>
  <si>
    <t>G.011</t>
  </si>
  <si>
    <t>Svítidla</t>
  </si>
  <si>
    <t>Přístroje</t>
  </si>
  <si>
    <t>m</t>
  </si>
  <si>
    <t>m2</t>
  </si>
  <si>
    <t>Instalační materiál</t>
  </si>
  <si>
    <t>Kabel CYKY 2x1,5  mm2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</si>
  <si>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</si>
  <si>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</si>
  <si>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</si>
  <si>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</si>
  <si>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</si>
  <si>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>Projektová dokumentace realizační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</si>
  <si>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</si>
  <si>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</si>
  <si>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</si>
  <si>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Podružný materiál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</si>
  <si>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</si>
  <si>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</si>
  <si>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</si>
  <si>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</si>
  <si>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C.001</t>
  </si>
  <si>
    <t>C.003</t>
  </si>
  <si>
    <t>C.004</t>
  </si>
  <si>
    <t>C.005</t>
  </si>
  <si>
    <t>C.006</t>
  </si>
  <si>
    <t>C.007</t>
  </si>
  <si>
    <t>C.008</t>
  </si>
  <si>
    <t>C.009</t>
  </si>
  <si>
    <t>C.010</t>
  </si>
  <si>
    <t>D.001</t>
  </si>
  <si>
    <t>D.002</t>
  </si>
  <si>
    <t>D.003</t>
  </si>
  <si>
    <t>D.004</t>
  </si>
  <si>
    <t>D.007</t>
  </si>
  <si>
    <t>Kabel CYKY 3x2,5  mm2</t>
  </si>
  <si>
    <t>Kabel CYKY 5x2,5  mm2</t>
  </si>
  <si>
    <t>Fotodokumentace provedeného uzemnění</t>
  </si>
  <si>
    <t>Vodič H07V-U žz 6 mm2</t>
  </si>
  <si>
    <t>Hromosvod a uzemnění</t>
  </si>
  <si>
    <t>Protipožární ucpávky, včetně příslušenství, nátěru a montáže</t>
  </si>
  <si>
    <t>kmpl.</t>
  </si>
  <si>
    <t>hod</t>
  </si>
  <si>
    <t>Antikorozní nátěr/bandáž</t>
  </si>
  <si>
    <t>Svařování</t>
  </si>
  <si>
    <t>Revize</t>
  </si>
  <si>
    <t>FeZn s PVC izolací drát d=10mm</t>
  </si>
  <si>
    <t>N</t>
  </si>
  <si>
    <t>Termorevize elektrických rozvaděčů po realizaci projektu - snímkování rozvaděčů, vypracování termorevizního protokolu, doprava, podružný materiál</t>
  </si>
  <si>
    <t>Výchozí revize - cena obsahuje kompletní revizi, včetně zpracování zprávy a doložení veškerých potřebných dokumentů ke koladaci stavby.</t>
  </si>
  <si>
    <t>FeZn drát d=8mm</t>
  </si>
  <si>
    <t xml:space="preserve">Kabel CSKH 3x2,5 mm2 P60-R   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</si>
  <si>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 (P30-R), tedy kabely s funkční schopností kabelového systému pro požární systémy. Kabeláží CXKH-J se myslí kabely s klasifikací (B2ca s1 d0).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</si>
  <si>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</si>
  <si>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</si>
  <si>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</si>
  <si>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</si>
  <si>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</si>
  <si>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</si>
  <si>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</si>
  <si>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</si>
  <si>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</si>
  <si>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</si>
  <si>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Tlačítkový spínač s doutnavkou, IP65, včetně přístrojové krabice, montáž,zapojení a ukončení vodičů.</t>
  </si>
  <si>
    <t>Zásuvka 230V/16A,3p, IP 65, montáž,zapojení a ukončení vodičů.</t>
  </si>
  <si>
    <t>Hlavní ochranná svorka MET,AET, včetně krabice , montáž,zapojení a ukončení vodičů.</t>
  </si>
  <si>
    <t>Instalační krabice s funkčností při požáru 105x105x40mm (š x v x h), včetně vnitřních svorkovnic, IP54, montáž,zapojení a ukončení vodičů.</t>
  </si>
  <si>
    <t>Jednostranná příchytka E30-E90 pro kabel o průměru 14mm, včetně příslušenství , montáž.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</si>
  <si>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</si>
  <si>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</si>
  <si>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</si>
  <si>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</si>
  <si>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</si>
  <si>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</si>
  <si>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</si>
  <si>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</si>
  <si>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</si>
  <si>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</si>
  <si>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</si>
  <si>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</si>
  <si>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</si>
  <si>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</si>
  <si>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</si>
  <si>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</si>
  <si>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</si>
  <si>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</si>
  <si>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</si>
  <si>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</si>
  <si>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</si>
  <si>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</si>
  <si>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</si>
  <si>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</si>
  <si>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</si>
  <si>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</si>
  <si>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</si>
  <si>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</si>
  <si>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</si>
  <si>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</si>
  <si>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</si>
  <si>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</si>
  <si>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</si>
  <si>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</si>
  <si>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</si>
  <si>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</si>
  <si>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</si>
  <si>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</si>
  <si>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</si>
  <si>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</si>
  <si>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</si>
  <si>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</si>
  <si>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</si>
  <si>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</si>
  <si>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</si>
  <si>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</si>
  <si>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</si>
  <si>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</si>
  <si>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</si>
  <si>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Oddíl:G</t>
  </si>
  <si>
    <t>"Oddíl" - Materiál - zde uchazeč vyplní částku za materiál bez DPH za 1 MJ dané položky</t>
  </si>
  <si>
    <t>"Oddíl" - Montáž - zde uchazeč vyplní částku za montáž bez DPH za 1 MJ dané položky</t>
  </si>
  <si>
    <t>Oddíl G:</t>
  </si>
  <si>
    <t>Hromosvod - Veškeré níže uvedené položky obsahují dopravu materiálu a vykládku materiálu na střechu.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</si>
  <si>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</si>
  <si>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</si>
  <si>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 Použitá cenová úroveň : Legrand Valena Life.</t>
  </si>
  <si>
    <t>Ohebná dvouplášťová korugovaná chránička, červená, d=160mm,di=136mm, včetně spojovacího materiálu a příslušenství</t>
  </si>
  <si>
    <t>Instalační trubka ohebná z PVC d=32mm, di=24,3mm, střední mechanická odolnost,upevňovací a spojovací materiál, montáž.</t>
  </si>
  <si>
    <t>Instalační trubka tuhá z PVC d=32mm, di=28,0mm, střední mechanická odolnost,upevňovací a spojovací materiál, montáž.</t>
  </si>
  <si>
    <t>A3-LED svítidlo určené pro přisazenou montáž s vyšším stupněm krytí IP66.</t>
  </si>
  <si>
    <t>d</t>
  </si>
  <si>
    <t>N13-Nouzové LED svítidlo pro osvětlení únikových cest.</t>
  </si>
  <si>
    <t>NP3-Nouzové LED svítidlo s vyšším stupněm krytí IP65.</t>
  </si>
  <si>
    <t>A.001</t>
  </si>
  <si>
    <r>
      <t xml:space="preserve">Rozvaděč REK
</t>
    </r>
    <r>
      <rPr>
        <i/>
        <sz val="12"/>
        <rFont val="Times New Roman"/>
        <family val="1"/>
        <charset val="238"/>
      </rPr>
      <t xml:space="preserve">Touto položkou je myšlena kompletní výzbroj včetně montáže, uvedené na v.č. </t>
    </r>
    <r>
      <rPr>
        <sz val="12"/>
        <rFont val="Times New Roman"/>
        <family val="1"/>
        <charset val="238"/>
      </rPr>
      <t>211.60-03</t>
    </r>
  </si>
  <si>
    <t>Svorka spojení vodičů T a křížové nebo paralelní,  ocel</t>
  </si>
  <si>
    <t>Svorka spojovací s přítlačným šroubem pro armování, FeZn</t>
  </si>
  <si>
    <t>Středový závěs 200mm</t>
  </si>
  <si>
    <t>Závitová tyč M10</t>
  </si>
  <si>
    <t>M10 G…Šestihranná matice</t>
  </si>
  <si>
    <t>M10 D20 G…Podložka</t>
  </si>
  <si>
    <t>C.011</t>
  </si>
  <si>
    <t>C.012</t>
  </si>
  <si>
    <t>C.013</t>
  </si>
  <si>
    <t>C.014</t>
  </si>
  <si>
    <t>Rozbočovací krabice přisazená 86x86x43mm (š x v x h), včetně vnitřních svorkovnic, IP65, montáž,zapojení a ukončení vodičů.</t>
  </si>
  <si>
    <t>Kabelový žlab 60x200</t>
  </si>
  <si>
    <t>Dílčí měření zemních odporů, impednace armování v době realizace</t>
  </si>
  <si>
    <t>bm</t>
  </si>
  <si>
    <t>Nová budova EkF – přístavba H v areálu VŠB-TUO</t>
  </si>
  <si>
    <t>Část:</t>
  </si>
  <si>
    <t>Vysoká škola báňská - Technická univerzita Ostrava, 17. listopadu 2172/15, Poruba, 70800 Ostrava</t>
  </si>
  <si>
    <t>06/2020</t>
  </si>
  <si>
    <t>SO 211 Energokanál</t>
  </si>
  <si>
    <t>211.60 Silnoproudá elektrotechnika</t>
  </si>
  <si>
    <t>Pokud je uveden referenční výrobek, může být nahrazen rovnocenným řešením dle ust. § 89 odst. 6 zákona č. 134/2016 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</si>
</sst>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2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8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ck">
        <color indexed="64"/>
      </left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 style="thick">
        <color indexed="64"/>
      </right>
      <top/>
      <bottom style="thick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84">
    <xf numFmtId="0" fontId="0" fillId="0" borderId="0" xfId="0"/>
    <xf numFmtId="0" fontId="12" fillId="0" borderId="0" xfId="15" applyFont="1"/>
    <xf numFmtId="0" fontId="15" fillId="0" borderId="0" xfId="14" applyFont="1"/>
    <xf numFmtId="0" fontId="24" fillId="0" borderId="0" xfId="0" applyFont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0" fontId="12" fillId="0" borderId="8" xfId="15" applyFont="1" applyBorder="1" applyAlignment="1">
      <alignment horizontal="center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5" xfId="15" applyFont="1" applyBorder="1" applyAlignment="1">
      <alignment horizontal="left" vertical="top" wrapText="1"/>
    </xf>
    <xf numFmtId="0" fontId="12" fillId="0" borderId="15" xfId="15" applyFont="1" applyBorder="1" applyAlignment="1">
      <alignment horizontal="center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8" fillId="0" borderId="0" xfId="5" applyFont="1" applyAlignment="1" applyProtection="1">
      <alignment horizontal="left" vertical="center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>
      <alignment horizontal="left" vertical="center"/>
    </xf>
    <xf numFmtId="0" fontId="21" fillId="5" borderId="5" xfId="0" applyFont="1" applyFill="1" applyBorder="1" applyAlignment="1">
      <alignment horizontal="left" vertical="center"/>
    </xf>
    <xf numFmtId="0" fontId="2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18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1" fillId="5" borderId="6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left"/>
    </xf>
    <xf numFmtId="0" fontId="21" fillId="5" borderId="6" xfId="0" applyFont="1" applyFill="1" applyBorder="1" applyAlignment="1">
      <alignment horizontal="left"/>
    </xf>
    <xf numFmtId="0" fontId="19" fillId="5" borderId="0" xfId="0" applyFont="1" applyFill="1" applyAlignment="1">
      <alignment horizontal="right" vertical="center"/>
    </xf>
    <xf numFmtId="0" fontId="19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8" xfId="15" applyFont="1" applyBorder="1" applyAlignment="1">
      <alignment horizontal="left" wrapText="1"/>
    </xf>
    <xf numFmtId="0" fontId="12" fillId="0" borderId="0" xfId="15" applyFont="1" applyAlignment="1">
      <alignment horizontal="left" wrapText="1"/>
    </xf>
    <xf numFmtId="0" fontId="12" fillId="0" borderId="0" xfId="15" applyFont="1" applyAlignment="1">
      <alignment horizontal="left"/>
    </xf>
    <xf numFmtId="0" fontId="12" fillId="0" borderId="8" xfId="0" applyFont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0" fontId="12" fillId="0" borderId="15" xfId="0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Alignment="1">
      <alignment horizontal="right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Alignment="1">
      <alignment horizontal="right"/>
    </xf>
    <xf numFmtId="0" fontId="13" fillId="4" borderId="27" xfId="15" applyFont="1" applyFill="1" applyBorder="1" applyAlignment="1">
      <alignment horizontal="center" vertical="top" wrapText="1"/>
    </xf>
    <xf numFmtId="0" fontId="20" fillId="4" borderId="28" xfId="14" applyFont="1" applyFill="1" applyBorder="1" applyAlignment="1">
      <alignment horizontal="center"/>
    </xf>
    <xf numFmtId="164" fontId="13" fillId="4" borderId="28" xfId="14" applyNumberFormat="1" applyFont="1" applyFill="1" applyBorder="1" applyAlignment="1">
      <alignment horizontal="left" wrapText="1"/>
    </xf>
    <xf numFmtId="164" fontId="13" fillId="4" borderId="28" xfId="14" applyNumberFormat="1" applyFont="1" applyFill="1" applyBorder="1" applyAlignment="1">
      <alignment horizontal="center"/>
    </xf>
    <xf numFmtId="164" fontId="13" fillId="4" borderId="28" xfId="14" applyNumberFormat="1" applyFont="1" applyFill="1" applyBorder="1" applyAlignment="1">
      <alignment horizontal="right"/>
    </xf>
    <xf numFmtId="165" fontId="20" fillId="4" borderId="29" xfId="12" applyNumberFormat="1" applyFont="1" applyFill="1" applyBorder="1" applyAlignment="1">
      <alignment horizontal="right" vertical="center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8" fillId="0" borderId="26" xfId="0" applyFont="1" applyBorder="1" applyAlignment="1">
      <alignment horizontal="left"/>
    </xf>
    <xf numFmtId="0" fontId="21" fillId="5" borderId="31" xfId="0" applyFont="1" applyFill="1" applyBorder="1" applyAlignment="1">
      <alignment horizontal="left" vertical="center"/>
    </xf>
    <xf numFmtId="0" fontId="21" fillId="5" borderId="34" xfId="0" applyFont="1" applyFill="1" applyBorder="1" applyAlignment="1">
      <alignment horizontal="left" vertical="center"/>
    </xf>
    <xf numFmtId="0" fontId="18" fillId="5" borderId="35" xfId="0" applyFont="1" applyFill="1" applyBorder="1" applyAlignment="1">
      <alignment horizontal="left"/>
    </xf>
    <xf numFmtId="0" fontId="21" fillId="5" borderId="35" xfId="0" applyFont="1" applyFill="1" applyBorder="1" applyAlignment="1">
      <alignment horizontal="left" vertical="center"/>
    </xf>
    <xf numFmtId="0" fontId="21" fillId="5" borderId="35" xfId="0" applyFont="1" applyFill="1" applyBorder="1" applyAlignment="1">
      <alignment horizontal="center" vertical="center"/>
    </xf>
    <xf numFmtId="0" fontId="21" fillId="5" borderId="35" xfId="0" applyFont="1" applyFill="1" applyBorder="1" applyAlignment="1">
      <alignment horizontal="left"/>
    </xf>
    <xf numFmtId="0" fontId="0" fillId="0" borderId="34" xfId="0" applyBorder="1"/>
    <xf numFmtId="5" fontId="26" fillId="0" borderId="35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5" fontId="22" fillId="0" borderId="35" xfId="0" applyNumberFormat="1" applyFont="1" applyBorder="1" applyAlignment="1">
      <alignment horizontal="right" vertic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1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right"/>
    </xf>
    <xf numFmtId="0" fontId="24" fillId="0" borderId="41" xfId="0" applyFont="1" applyBorder="1"/>
    <xf numFmtId="5" fontId="4" fillId="0" borderId="42" xfId="0" applyNumberFormat="1" applyFont="1" applyBorder="1" applyAlignment="1">
      <alignment horizontal="right" vertical="center"/>
    </xf>
    <xf numFmtId="0" fontId="24" fillId="0" borderId="43" xfId="0" applyFont="1" applyBorder="1"/>
    <xf numFmtId="5" fontId="4" fillId="0" borderId="44" xfId="0" applyNumberFormat="1" applyFont="1" applyBorder="1" applyAlignment="1">
      <alignment horizontal="right" vertical="center"/>
    </xf>
    <xf numFmtId="0" fontId="0" fillId="0" borderId="43" xfId="0" applyBorder="1"/>
    <xf numFmtId="5" fontId="26" fillId="0" borderId="44" xfId="0" applyNumberFormat="1" applyFont="1" applyBorder="1" applyAlignment="1">
      <alignment horizontal="right" vertical="center"/>
    </xf>
    <xf numFmtId="0" fontId="0" fillId="0" borderId="45" xfId="0" applyBorder="1"/>
    <xf numFmtId="0" fontId="25" fillId="0" borderId="46" xfId="0" applyFont="1" applyBorder="1" applyAlignment="1">
      <alignment horizontal="left" vertical="center"/>
    </xf>
    <xf numFmtId="0" fontId="22" fillId="0" borderId="46" xfId="0" applyFont="1" applyBorder="1" applyAlignment="1">
      <alignment horizontal="left" vertical="center"/>
    </xf>
    <xf numFmtId="5" fontId="22" fillId="0" borderId="47" xfId="0" applyNumberFormat="1" applyFont="1" applyBorder="1" applyAlignment="1">
      <alignment horizontal="right" vertical="center"/>
    </xf>
    <xf numFmtId="0" fontId="29" fillId="0" borderId="0" xfId="5" applyFont="1" applyAlignment="1" applyProtection="1">
      <alignment horizontal="left" vertical="center"/>
      <protection locked="0"/>
    </xf>
    <xf numFmtId="0" fontId="0" fillId="0" borderId="53" xfId="0" applyBorder="1"/>
    <xf numFmtId="0" fontId="0" fillId="0" borderId="54" xfId="0" applyBorder="1"/>
    <xf numFmtId="0" fontId="28" fillId="0" borderId="53" xfId="5" applyFont="1" applyBorder="1" applyAlignment="1" applyProtection="1">
      <alignment horizontal="left" vertical="center" wrapText="1"/>
      <protection locked="0"/>
    </xf>
    <xf numFmtId="0" fontId="28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0" fillId="0" borderId="55" xfId="0" applyBorder="1"/>
    <xf numFmtId="0" fontId="0" fillId="0" borderId="25" xfId="0" applyBorder="1"/>
    <xf numFmtId="0" fontId="0" fillId="0" borderId="56" xfId="0" applyBorder="1"/>
    <xf numFmtId="49" fontId="8" fillId="5" borderId="0" xfId="0" applyNumberFormat="1" applyFont="1" applyFill="1" applyAlignment="1">
      <alignment horizontal="left" vertical="center"/>
    </xf>
    <xf numFmtId="165" fontId="15" fillId="0" borderId="8" xfId="12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0" fillId="0" borderId="0" xfId="0" applyFill="1"/>
    <xf numFmtId="49" fontId="12" fillId="0" borderId="57" xfId="15" applyNumberFormat="1" applyFont="1" applyBorder="1" applyAlignment="1">
      <alignment horizontal="center" vertical="center" wrapText="1"/>
    </xf>
    <xf numFmtId="49" fontId="12" fillId="0" borderId="58" xfId="15" applyNumberFormat="1" applyFont="1" applyBorder="1" applyAlignment="1">
      <alignment horizontal="center" vertical="center" wrapText="1"/>
    </xf>
    <xf numFmtId="0" fontId="12" fillId="0" borderId="58" xfId="15" applyFont="1" applyBorder="1" applyAlignment="1">
      <alignment horizontal="left" vertical="top" wrapText="1"/>
    </xf>
    <xf numFmtId="0" fontId="15" fillId="0" borderId="58" xfId="14" applyFont="1" applyBorder="1" applyAlignment="1">
      <alignment horizontal="center" vertical="center"/>
    </xf>
    <xf numFmtId="165" fontId="15" fillId="0" borderId="58" xfId="12" applyNumberFormat="1" applyFont="1" applyBorder="1" applyAlignment="1">
      <alignment horizontal="right" vertical="center"/>
    </xf>
    <xf numFmtId="3" fontId="12" fillId="0" borderId="58" xfId="14" applyNumberFormat="1" applyFont="1" applyBorder="1" applyAlignment="1">
      <alignment horizontal="right" vertical="center"/>
    </xf>
    <xf numFmtId="165" fontId="15" fillId="0" borderId="59" xfId="12" applyNumberFormat="1" applyFont="1" applyBorder="1" applyAlignment="1">
      <alignment horizontal="right" vertical="center"/>
    </xf>
    <xf numFmtId="0" fontId="12" fillId="0" borderId="10" xfId="15" applyFont="1" applyFill="1" applyBorder="1" applyAlignment="1">
      <alignment horizontal="left" vertical="top" wrapText="1"/>
    </xf>
    <xf numFmtId="0" fontId="12" fillId="0" borderId="8" xfId="15" applyFont="1" applyFill="1" applyBorder="1" applyAlignment="1">
      <alignment horizontal="left" vertical="top" wrapText="1"/>
    </xf>
    <xf numFmtId="49" fontId="12" fillId="0" borderId="8" xfId="0" applyNumberFormat="1" applyFont="1" applyFill="1" applyBorder="1" applyAlignment="1">
      <alignment horizontal="left" wrapText="1"/>
    </xf>
    <xf numFmtId="0" fontId="12" fillId="0" borderId="8" xfId="15" applyFont="1" applyFill="1" applyBorder="1" applyAlignment="1">
      <alignment horizontal="left" wrapText="1"/>
    </xf>
    <xf numFmtId="49" fontId="12" fillId="0" borderId="15" xfId="0" applyNumberFormat="1" applyFont="1" applyFill="1" applyBorder="1" applyAlignment="1">
      <alignment horizontal="left" wrapText="1"/>
    </xf>
    <xf numFmtId="49" fontId="12" fillId="0" borderId="9" xfId="15" applyNumberFormat="1" applyFont="1" applyFill="1" applyBorder="1" applyAlignment="1">
      <alignment horizontal="center" vertical="center" wrapText="1"/>
    </xf>
    <xf numFmtId="49" fontId="12" fillId="0" borderId="10" xfId="15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left" wrapText="1"/>
    </xf>
    <xf numFmtId="0" fontId="15" fillId="0" borderId="10" xfId="14" applyFont="1" applyFill="1" applyBorder="1" applyAlignment="1">
      <alignment horizontal="center" vertical="center"/>
    </xf>
    <xf numFmtId="165" fontId="15" fillId="0" borderId="10" xfId="12" applyNumberFormat="1" applyFont="1" applyFill="1" applyBorder="1" applyAlignment="1">
      <alignment horizontal="right" vertical="center"/>
    </xf>
    <xf numFmtId="3" fontId="12" fillId="0" borderId="10" xfId="14" applyNumberFormat="1" applyFont="1" applyFill="1" applyBorder="1" applyAlignment="1">
      <alignment horizontal="right" vertical="center"/>
    </xf>
    <xf numFmtId="165" fontId="15" fillId="0" borderId="11" xfId="12" applyNumberFormat="1" applyFont="1" applyFill="1" applyBorder="1" applyAlignment="1">
      <alignment horizontal="right" vertical="center"/>
    </xf>
    <xf numFmtId="49" fontId="12" fillId="0" borderId="12" xfId="15" applyNumberFormat="1" applyFont="1" applyFill="1" applyBorder="1" applyAlignment="1">
      <alignment horizontal="center" vertical="center" wrapText="1"/>
    </xf>
    <xf numFmtId="49" fontId="12" fillId="0" borderId="8" xfId="15" applyNumberFormat="1" applyFont="1" applyFill="1" applyBorder="1" applyAlignment="1">
      <alignment horizontal="center" vertical="center" wrapText="1"/>
    </xf>
    <xf numFmtId="0" fontId="15" fillId="0" borderId="8" xfId="14" applyFont="1" applyFill="1" applyBorder="1" applyAlignment="1">
      <alignment horizontal="center" vertical="center"/>
    </xf>
    <xf numFmtId="3" fontId="12" fillId="0" borderId="8" xfId="14" applyNumberFormat="1" applyFont="1" applyFill="1" applyBorder="1" applyAlignment="1">
      <alignment horizontal="right" vertical="center"/>
    </xf>
    <xf numFmtId="165" fontId="15" fillId="0" borderId="13" xfId="12" applyNumberFormat="1" applyFont="1" applyFill="1" applyBorder="1" applyAlignment="1">
      <alignment horizontal="right" vertical="center"/>
    </xf>
    <xf numFmtId="49" fontId="12" fillId="0" borderId="14" xfId="15" applyNumberFormat="1" applyFont="1" applyFill="1" applyBorder="1" applyAlignment="1">
      <alignment horizontal="center" vertical="center" wrapText="1"/>
    </xf>
    <xf numFmtId="49" fontId="12" fillId="0" borderId="15" xfId="15" applyNumberFormat="1" applyFont="1" applyFill="1" applyBorder="1" applyAlignment="1">
      <alignment horizontal="center" vertical="center" wrapText="1"/>
    </xf>
    <xf numFmtId="0" fontId="12" fillId="0" borderId="15" xfId="15" applyFont="1" applyFill="1" applyBorder="1" applyAlignment="1">
      <alignment horizontal="left" wrapText="1"/>
    </xf>
    <xf numFmtId="0" fontId="15" fillId="0" borderId="15" xfId="14" applyFont="1" applyFill="1" applyBorder="1" applyAlignment="1">
      <alignment horizontal="center" vertical="center"/>
    </xf>
    <xf numFmtId="165" fontId="15" fillId="0" borderId="15" xfId="12" applyNumberFormat="1" applyFont="1" applyFill="1" applyBorder="1" applyAlignment="1">
      <alignment horizontal="right" vertical="center"/>
    </xf>
    <xf numFmtId="3" fontId="12" fillId="0" borderId="15" xfId="14" applyNumberFormat="1" applyFont="1" applyFill="1" applyBorder="1" applyAlignment="1">
      <alignment horizontal="right" vertical="center"/>
    </xf>
    <xf numFmtId="165" fontId="15" fillId="0" borderId="16" xfId="12" applyNumberFormat="1" applyFont="1" applyFill="1" applyBorder="1" applyAlignment="1">
      <alignment horizontal="right" vertical="center"/>
    </xf>
    <xf numFmtId="0" fontId="27" fillId="5" borderId="32" xfId="0" applyFont="1" applyFill="1" applyBorder="1" applyAlignment="1">
      <alignment horizontal="center"/>
    </xf>
    <xf numFmtId="0" fontId="27" fillId="5" borderId="33" xfId="0" applyFont="1" applyFill="1" applyBorder="1" applyAlignment="1">
      <alignment horizontal="center"/>
    </xf>
    <xf numFmtId="0" fontId="27" fillId="5" borderId="34" xfId="0" applyFont="1" applyFill="1" applyBorder="1" applyAlignment="1">
      <alignment horizontal="center"/>
    </xf>
    <xf numFmtId="0" fontId="27" fillId="5" borderId="0" xfId="0" applyFont="1" applyFill="1" applyAlignment="1">
      <alignment horizontal="center"/>
    </xf>
    <xf numFmtId="0" fontId="27" fillId="5" borderId="35" xfId="0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center"/>
    </xf>
    <xf numFmtId="0" fontId="27" fillId="5" borderId="5" xfId="0" applyFont="1" applyFill="1" applyBorder="1" applyAlignment="1">
      <alignment horizontal="center"/>
    </xf>
    <xf numFmtId="0" fontId="27" fillId="5" borderId="6" xfId="0" applyFont="1" applyFill="1" applyBorder="1" applyAlignment="1">
      <alignment horizontal="center"/>
    </xf>
    <xf numFmtId="0" fontId="13" fillId="4" borderId="50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49" xfId="15" applyFont="1" applyFill="1" applyBorder="1" applyAlignment="1">
      <alignment horizontal="center" vertical="top" wrapText="1"/>
    </xf>
    <xf numFmtId="0" fontId="29" fillId="0" borderId="0" xfId="5" applyFont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8" fillId="0" borderId="55" xfId="5" applyFont="1" applyBorder="1" applyAlignment="1" applyProtection="1">
      <alignment horizontal="left" wrapText="1"/>
      <protection locked="0"/>
    </xf>
    <xf numFmtId="0" fontId="28" fillId="0" borderId="25" xfId="5" applyFont="1" applyBorder="1" applyAlignment="1" applyProtection="1">
      <alignment horizontal="left" wrapText="1"/>
      <protection locked="0"/>
    </xf>
    <xf numFmtId="0" fontId="28" fillId="0" borderId="56" xfId="5" applyFont="1" applyBorder="1" applyAlignment="1" applyProtection="1">
      <alignment horizontal="left" wrapText="1"/>
      <protection locked="0"/>
    </xf>
    <xf numFmtId="49" fontId="29" fillId="0" borderId="0" xfId="5" applyNumberFormat="1" applyFont="1" applyAlignment="1" applyProtection="1">
      <alignment horizontal="left" vertical="center" wrapText="1"/>
      <protection locked="0"/>
    </xf>
    <xf numFmtId="49" fontId="29" fillId="0" borderId="54" xfId="5" applyNumberFormat="1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30" fillId="0" borderId="53" xfId="5" applyFont="1" applyBorder="1" applyAlignment="1" applyProtection="1">
      <alignment horizontal="center" vertical="center" wrapText="1"/>
      <protection locked="0"/>
    </xf>
    <xf numFmtId="0" fontId="30" fillId="0" borderId="0" xfId="5" applyFont="1" applyAlignment="1" applyProtection="1">
      <alignment horizontal="center" vertical="center" wrapText="1"/>
      <protection locked="0"/>
    </xf>
    <xf numFmtId="0" fontId="30" fillId="0" borderId="54" xfId="5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52" xfId="0" applyBorder="1" applyAlignment="1">
      <alignment horizontal="center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20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3"/>
  <sheetViews>
    <sheetView zoomScaleNormal="100" workbookViewId="0">
      <selection activeCell="C1" sqref="C1:J1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>
      <c r="A1" s="85"/>
      <c r="B1" s="158"/>
      <c r="C1" s="158"/>
      <c r="D1" s="159"/>
    </row>
    <row r="2" spans="1:4" ht="18">
      <c r="A2" s="160" t="s">
        <v>112</v>
      </c>
      <c r="B2" s="161"/>
      <c r="C2" s="161"/>
      <c r="D2" s="162"/>
    </row>
    <row r="3" spans="1:4" ht="18">
      <c r="A3" s="86"/>
      <c r="B3" s="28"/>
      <c r="C3" s="29"/>
      <c r="D3" s="87"/>
    </row>
    <row r="4" spans="1:4">
      <c r="A4" s="86"/>
      <c r="B4" s="31" t="s">
        <v>1</v>
      </c>
      <c r="C4" s="32" t="s">
        <v>187</v>
      </c>
      <c r="D4" s="88"/>
    </row>
    <row r="5" spans="1:4">
      <c r="A5" s="86"/>
      <c r="B5" s="31" t="s">
        <v>108</v>
      </c>
      <c r="C5" s="32" t="s">
        <v>191</v>
      </c>
      <c r="D5" s="89"/>
    </row>
    <row r="6" spans="1:4">
      <c r="A6" s="86"/>
      <c r="B6" s="31" t="s">
        <v>188</v>
      </c>
      <c r="C6" s="32" t="s">
        <v>192</v>
      </c>
      <c r="D6" s="89"/>
    </row>
    <row r="7" spans="1:4">
      <c r="A7" s="86"/>
      <c r="B7" s="31"/>
      <c r="C7" s="32"/>
      <c r="D7" s="89"/>
    </row>
    <row r="8" spans="1:4">
      <c r="A8" s="86"/>
      <c r="B8" s="31"/>
      <c r="C8" s="32" t="s">
        <v>20</v>
      </c>
      <c r="D8" s="89"/>
    </row>
    <row r="9" spans="1:4">
      <c r="A9" s="86"/>
      <c r="B9" s="31" t="s">
        <v>109</v>
      </c>
      <c r="C9" s="32" t="s">
        <v>189</v>
      </c>
      <c r="D9" s="89"/>
    </row>
    <row r="10" spans="1:4">
      <c r="A10" s="86"/>
      <c r="B10" s="31" t="s">
        <v>110</v>
      </c>
      <c r="C10" s="32" t="s">
        <v>121</v>
      </c>
      <c r="D10" s="89"/>
    </row>
    <row r="11" spans="1:4">
      <c r="A11" s="86"/>
      <c r="B11" s="31" t="s">
        <v>2</v>
      </c>
      <c r="C11" s="32" t="s">
        <v>17</v>
      </c>
      <c r="D11" s="89"/>
    </row>
    <row r="12" spans="1:4">
      <c r="A12" s="86"/>
      <c r="B12" s="31" t="s">
        <v>3</v>
      </c>
      <c r="C12" s="123" t="s">
        <v>190</v>
      </c>
      <c r="D12" s="89"/>
    </row>
    <row r="13" spans="1:4">
      <c r="A13" s="86"/>
      <c r="B13" s="35"/>
      <c r="C13" s="35"/>
      <c r="D13" s="89"/>
    </row>
    <row r="14" spans="1:4">
      <c r="A14" s="86"/>
      <c r="B14" s="36"/>
      <c r="C14" s="36"/>
      <c r="D14" s="90"/>
    </row>
    <row r="15" spans="1:4">
      <c r="A15" s="91"/>
      <c r="B15" s="4"/>
      <c r="C15" s="5"/>
      <c r="D15" s="92"/>
    </row>
    <row r="16" spans="1:4">
      <c r="A16" s="91"/>
      <c r="B16" s="93"/>
      <c r="C16" s="94" t="s">
        <v>122</v>
      </c>
      <c r="D16" s="95">
        <f>Rekapitulace!D30</f>
        <v>0</v>
      </c>
    </row>
    <row r="17" spans="1:4">
      <c r="A17" s="91"/>
      <c r="D17" s="96"/>
    </row>
    <row r="18" spans="1:4" ht="16.5" thickBot="1">
      <c r="A18" s="97"/>
      <c r="B18" s="98"/>
      <c r="C18" s="98"/>
      <c r="D18" s="99"/>
    </row>
    <row r="19" spans="1:4" ht="16.5" thickTop="1"/>
    <row r="35" spans="3:3">
      <c r="C35" s="126"/>
    </row>
    <row r="36" spans="3:3">
      <c r="C36" s="126"/>
    </row>
    <row r="37" spans="3:3">
      <c r="C37" s="126"/>
    </row>
    <row r="38" spans="3:3">
      <c r="C38" s="126"/>
    </row>
    <row r="39" spans="3:3">
      <c r="C39" s="126"/>
    </row>
    <row r="40" spans="3:3">
      <c r="C40" s="126"/>
    </row>
    <row r="41" spans="3:3">
      <c r="C41" s="126"/>
    </row>
    <row r="43" spans="3:3">
      <c r="C43" s="125"/>
    </row>
  </sheetData>
  <mergeCells count="2">
    <mergeCell ref="B1:D1"/>
    <mergeCell ref="A2:D2"/>
  </mergeCells>
  <conditionalFormatting sqref="C4:C6">
    <cfRule type="containsText" dxfId="19" priority="4" operator="containsText" text="Doplnit údaje">
      <formula>NOT(ISERROR(SEARCH("Doplnit údaje",C4)))</formula>
    </cfRule>
  </conditionalFormatting>
  <conditionalFormatting sqref="C9">
    <cfRule type="containsText" dxfId="18" priority="3" operator="containsText" text="Doplnit údaje">
      <formula>NOT(ISERROR(SEARCH("Doplnit údaje",C9)))</formula>
    </cfRule>
  </conditionalFormatting>
  <conditionalFormatting sqref="C10">
    <cfRule type="containsText" dxfId="17" priority="2" operator="containsText" text="Doplnit údaje">
      <formula>NOT(ISERROR(SEARCH("Doplnit údaje",C10)))</formula>
    </cfRule>
  </conditionalFormatting>
  <conditionalFormatting sqref="C12">
    <cfRule type="containsText" dxfId="16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tabSelected="1" workbookViewId="0">
      <selection activeCell="C1" sqref="C1:J1"/>
    </sheetView>
  </sheetViews>
  <sheetFormatPr defaultRowHeight="15.75"/>
  <cols>
    <col min="5" max="5" width="12.25" customWidth="1"/>
    <col min="7" max="7" width="36.625" customWidth="1"/>
    <col min="10" max="10" width="9.625" customWidth="1"/>
  </cols>
  <sheetData>
    <row r="1" spans="3:10">
      <c r="C1" s="181" t="s">
        <v>193</v>
      </c>
      <c r="D1" s="182"/>
      <c r="E1" s="182"/>
      <c r="F1" s="182"/>
      <c r="G1" s="182"/>
      <c r="H1" s="182"/>
      <c r="I1" s="182"/>
      <c r="J1" s="183"/>
    </row>
    <row r="2" spans="3:10">
      <c r="C2" s="113"/>
      <c r="J2" s="114"/>
    </row>
    <row r="3" spans="3:10" ht="40.5" customHeight="1">
      <c r="C3" s="178" t="s">
        <v>123</v>
      </c>
      <c r="D3" s="179"/>
      <c r="E3" s="179"/>
      <c r="F3" s="179"/>
      <c r="G3" s="179"/>
      <c r="H3" s="179"/>
      <c r="I3" s="179"/>
      <c r="J3" s="180"/>
    </row>
    <row r="4" spans="3:10" ht="16.5">
      <c r="C4" s="172" t="s">
        <v>124</v>
      </c>
      <c r="D4" s="173"/>
      <c r="E4" s="173"/>
      <c r="F4" s="173"/>
      <c r="G4" s="173"/>
      <c r="H4" s="173"/>
      <c r="I4" s="173"/>
      <c r="J4" s="174"/>
    </row>
    <row r="5" spans="3:10" ht="15.75" customHeight="1">
      <c r="C5" s="115"/>
      <c r="D5" s="24"/>
      <c r="E5" s="24"/>
      <c r="F5" s="24"/>
      <c r="G5" s="24"/>
      <c r="H5" s="24"/>
      <c r="I5" s="24"/>
      <c r="J5" s="116"/>
    </row>
    <row r="6" spans="3:10" ht="33.75" customHeight="1">
      <c r="C6" s="177" t="s">
        <v>129</v>
      </c>
      <c r="D6" s="170"/>
      <c r="E6" s="170"/>
      <c r="F6" s="170"/>
      <c r="G6" s="170"/>
      <c r="H6" s="170"/>
      <c r="I6" s="170"/>
      <c r="J6" s="171"/>
    </row>
    <row r="7" spans="3:10" ht="33.75" customHeight="1">
      <c r="C7" s="177" t="s">
        <v>130</v>
      </c>
      <c r="D7" s="170"/>
      <c r="E7" s="170"/>
      <c r="F7" s="170"/>
      <c r="G7" s="170"/>
      <c r="H7" s="170"/>
      <c r="I7" s="170"/>
      <c r="J7" s="171"/>
    </row>
    <row r="8" spans="3:10" ht="52.5" customHeight="1">
      <c r="C8" s="177" t="s">
        <v>131</v>
      </c>
      <c r="D8" s="170"/>
      <c r="E8" s="170"/>
      <c r="F8" s="170"/>
      <c r="G8" s="170"/>
      <c r="H8" s="170"/>
      <c r="I8" s="170"/>
      <c r="J8" s="171"/>
    </row>
    <row r="9" spans="3:10" ht="63" customHeight="1">
      <c r="C9" s="177" t="s">
        <v>161</v>
      </c>
      <c r="D9" s="170"/>
      <c r="E9" s="170"/>
      <c r="F9" s="170"/>
      <c r="G9" s="170"/>
      <c r="H9" s="170"/>
      <c r="I9" s="170"/>
      <c r="J9" s="171"/>
    </row>
    <row r="10" spans="3:10" ht="15.75" customHeight="1">
      <c r="C10" s="177"/>
      <c r="D10" s="170"/>
      <c r="E10" s="170"/>
      <c r="F10" s="170"/>
      <c r="G10" s="170"/>
      <c r="H10" s="170"/>
      <c r="I10" s="170"/>
      <c r="J10" s="171"/>
    </row>
    <row r="11" spans="3:10">
      <c r="C11" s="117"/>
      <c r="D11" s="170" t="s">
        <v>125</v>
      </c>
      <c r="E11" s="170"/>
      <c r="F11" s="170"/>
      <c r="G11" s="170"/>
      <c r="H11" s="170"/>
      <c r="I11" s="170"/>
      <c r="J11" s="171"/>
    </row>
    <row r="12" spans="3:10">
      <c r="C12" s="117"/>
      <c r="D12" s="25"/>
      <c r="E12" s="112"/>
      <c r="F12" s="25"/>
      <c r="G12" s="170"/>
      <c r="H12" s="170"/>
      <c r="I12" s="170"/>
      <c r="J12" s="171"/>
    </row>
    <row r="13" spans="3:10" ht="60.75" customHeight="1">
      <c r="C13" s="117"/>
      <c r="D13" s="25"/>
      <c r="E13" s="112" t="s">
        <v>12</v>
      </c>
      <c r="F13" s="25"/>
      <c r="G13" s="170" t="s">
        <v>132</v>
      </c>
      <c r="H13" s="170"/>
      <c r="I13" s="170"/>
      <c r="J13" s="171"/>
    </row>
    <row r="14" spans="3:10" ht="44.25" customHeight="1">
      <c r="C14" s="117"/>
      <c r="D14" s="25"/>
      <c r="E14" s="112" t="s">
        <v>97</v>
      </c>
      <c r="F14" s="25"/>
      <c r="G14" s="170" t="s">
        <v>133</v>
      </c>
      <c r="H14" s="170"/>
      <c r="I14" s="170"/>
      <c r="J14" s="171"/>
    </row>
    <row r="15" spans="3:10" ht="48.75" customHeight="1">
      <c r="C15" s="117"/>
      <c r="D15" s="25"/>
      <c r="E15" s="112" t="s">
        <v>4</v>
      </c>
      <c r="F15" s="25"/>
      <c r="G15" s="170" t="s">
        <v>134</v>
      </c>
      <c r="H15" s="170"/>
      <c r="I15" s="170"/>
      <c r="J15" s="171"/>
    </row>
    <row r="16" spans="3:10">
      <c r="C16" s="117"/>
      <c r="D16" s="25"/>
      <c r="E16" s="112" t="s">
        <v>5</v>
      </c>
      <c r="F16" s="25"/>
      <c r="G16" s="170" t="s">
        <v>126</v>
      </c>
      <c r="H16" s="170"/>
      <c r="I16" s="170"/>
      <c r="J16" s="171"/>
    </row>
    <row r="17" spans="3:10">
      <c r="C17" s="117"/>
      <c r="D17" s="25"/>
      <c r="E17" s="112" t="s">
        <v>127</v>
      </c>
      <c r="F17" s="25"/>
      <c r="G17" s="170" t="s">
        <v>128</v>
      </c>
      <c r="H17" s="170"/>
      <c r="I17" s="170"/>
      <c r="J17" s="171"/>
    </row>
    <row r="18" spans="3:10">
      <c r="C18" s="117"/>
      <c r="D18" s="25"/>
      <c r="E18" s="112" t="s">
        <v>143</v>
      </c>
      <c r="F18" s="25"/>
      <c r="G18" s="170" t="s">
        <v>144</v>
      </c>
      <c r="H18" s="170"/>
      <c r="I18" s="170"/>
      <c r="J18" s="171"/>
    </row>
    <row r="19" spans="3:10">
      <c r="C19" s="117"/>
      <c r="D19" s="25"/>
      <c r="E19" s="112" t="s">
        <v>136</v>
      </c>
      <c r="F19" s="25"/>
      <c r="G19" s="25" t="s">
        <v>138</v>
      </c>
      <c r="H19" s="25"/>
      <c r="I19" s="25"/>
      <c r="J19" s="118"/>
    </row>
    <row r="20" spans="3:10">
      <c r="C20" s="117"/>
      <c r="D20" s="25"/>
      <c r="E20" s="112" t="s">
        <v>137</v>
      </c>
      <c r="F20" s="25"/>
      <c r="G20" s="25" t="s">
        <v>139</v>
      </c>
      <c r="H20" s="25"/>
      <c r="I20" s="25"/>
      <c r="J20" s="118"/>
    </row>
    <row r="21" spans="3:10">
      <c r="C21" s="117"/>
      <c r="D21" s="25"/>
      <c r="E21" s="112" t="s">
        <v>140</v>
      </c>
      <c r="F21" s="25"/>
      <c r="G21" s="25" t="s">
        <v>145</v>
      </c>
      <c r="H21" s="25"/>
      <c r="I21" s="25"/>
      <c r="J21" s="118"/>
    </row>
    <row r="22" spans="3:10" ht="30">
      <c r="C22" s="117"/>
      <c r="D22" s="25"/>
      <c r="E22" s="112" t="s">
        <v>141</v>
      </c>
      <c r="F22" s="25"/>
      <c r="G22" s="25" t="s">
        <v>146</v>
      </c>
      <c r="H22" s="25"/>
      <c r="I22" s="25"/>
      <c r="J22" s="118"/>
    </row>
    <row r="23" spans="3:10">
      <c r="C23" s="117"/>
      <c r="D23" s="25"/>
      <c r="E23" s="112" t="s">
        <v>142</v>
      </c>
      <c r="F23" s="25"/>
      <c r="G23" s="25" t="s">
        <v>162</v>
      </c>
      <c r="H23" s="25"/>
      <c r="I23" s="25"/>
      <c r="J23" s="118"/>
    </row>
    <row r="24" spans="3:10">
      <c r="C24" s="117"/>
      <c r="D24" s="25"/>
      <c r="E24" s="25"/>
      <c r="F24" s="25"/>
      <c r="G24" s="25"/>
      <c r="H24" s="25"/>
      <c r="I24" s="25"/>
      <c r="J24" s="118"/>
    </row>
    <row r="25" spans="3:10" ht="16.5">
      <c r="C25" s="172" t="s">
        <v>100</v>
      </c>
      <c r="D25" s="173"/>
      <c r="E25" s="173"/>
      <c r="F25" s="173"/>
      <c r="G25" s="173"/>
      <c r="H25" s="173"/>
      <c r="I25" s="173"/>
      <c r="J25" s="174"/>
    </row>
    <row r="26" spans="3:10" ht="16.5">
      <c r="C26" s="115"/>
      <c r="D26" s="24"/>
      <c r="E26" s="24"/>
      <c r="F26" s="24"/>
      <c r="G26" s="24"/>
      <c r="H26" s="24"/>
      <c r="I26" s="24"/>
      <c r="J26" s="116"/>
    </row>
    <row r="27" spans="3:10" ht="48.75" customHeight="1">
      <c r="C27" s="177" t="s">
        <v>147</v>
      </c>
      <c r="D27" s="170"/>
      <c r="E27" s="170"/>
      <c r="F27" s="170"/>
      <c r="G27" s="170"/>
      <c r="H27" s="170"/>
      <c r="I27" s="170"/>
      <c r="J27" s="171"/>
    </row>
    <row r="28" spans="3:10">
      <c r="C28" s="119"/>
      <c r="D28" s="25"/>
      <c r="E28" s="25"/>
      <c r="F28" s="25"/>
      <c r="G28" s="25"/>
      <c r="H28" s="25"/>
      <c r="I28" s="25"/>
      <c r="J28" s="118"/>
    </row>
    <row r="29" spans="3:10">
      <c r="C29" s="177" t="s">
        <v>101</v>
      </c>
      <c r="D29" s="170"/>
      <c r="E29" s="170"/>
      <c r="F29" s="170"/>
      <c r="G29" s="170"/>
      <c r="H29" s="170"/>
      <c r="I29" s="170"/>
      <c r="J29" s="171"/>
    </row>
    <row r="30" spans="3:10">
      <c r="C30" s="117"/>
      <c r="D30" s="170" t="s">
        <v>148</v>
      </c>
      <c r="E30" s="170"/>
      <c r="F30" s="170"/>
      <c r="G30" s="170"/>
      <c r="H30" s="170"/>
      <c r="I30" s="170"/>
      <c r="J30" s="171"/>
    </row>
    <row r="31" spans="3:10">
      <c r="C31" s="117"/>
      <c r="D31" s="170" t="s">
        <v>149</v>
      </c>
      <c r="E31" s="170"/>
      <c r="F31" s="170"/>
      <c r="G31" s="170"/>
      <c r="H31" s="170"/>
      <c r="I31" s="170"/>
      <c r="J31" s="171"/>
    </row>
    <row r="32" spans="3:10">
      <c r="C32" s="117"/>
      <c r="D32" s="170" t="s">
        <v>157</v>
      </c>
      <c r="E32" s="170"/>
      <c r="F32" s="170"/>
      <c r="G32" s="170"/>
      <c r="H32" s="170"/>
      <c r="I32" s="170"/>
      <c r="J32" s="171"/>
    </row>
    <row r="33" spans="3:10">
      <c r="C33" s="117"/>
      <c r="D33" s="170" t="s">
        <v>158</v>
      </c>
      <c r="E33" s="170"/>
      <c r="F33" s="170"/>
      <c r="G33" s="170"/>
      <c r="H33" s="170"/>
      <c r="I33" s="170"/>
      <c r="J33" s="171"/>
    </row>
    <row r="34" spans="3:10">
      <c r="C34" s="117"/>
      <c r="D34" s="175"/>
      <c r="E34" s="175"/>
      <c r="F34" s="175"/>
      <c r="G34" s="175"/>
      <c r="H34" s="175"/>
      <c r="I34" s="175"/>
      <c r="J34" s="176"/>
    </row>
    <row r="35" spans="3:10">
      <c r="C35" s="120"/>
      <c r="D35" s="121"/>
      <c r="E35" s="121"/>
      <c r="F35" s="121"/>
      <c r="G35" s="121"/>
      <c r="H35" s="121"/>
      <c r="I35" s="121"/>
      <c r="J35" s="122"/>
    </row>
  </sheetData>
  <mergeCells count="24">
    <mergeCell ref="C1:J1"/>
    <mergeCell ref="C4:J4"/>
    <mergeCell ref="C8:J8"/>
    <mergeCell ref="C10:J10"/>
    <mergeCell ref="C3:J3"/>
    <mergeCell ref="C6:J6"/>
    <mergeCell ref="C9:J9"/>
    <mergeCell ref="C7:J7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G13:J13"/>
    <mergeCell ref="G15:J15"/>
    <mergeCell ref="G16:J16"/>
    <mergeCell ref="G17:J17"/>
    <mergeCell ref="D11:J11"/>
    <mergeCell ref="G12:J12"/>
    <mergeCell ref="G14:J14"/>
  </mergeCells>
  <pageMargins left="0.7" right="0.7" top="0.78740157499999996" bottom="0.78740157499999996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0"/>
  <sheetViews>
    <sheetView zoomScaleNormal="100" workbookViewId="0">
      <selection activeCell="C1" sqref="C1:J1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>
      <c r="A1" s="26"/>
      <c r="B1" s="163"/>
      <c r="C1" s="163"/>
      <c r="D1" s="164"/>
    </row>
    <row r="2" spans="1:4" ht="18">
      <c r="A2" s="165" t="s">
        <v>111</v>
      </c>
      <c r="B2" s="161"/>
      <c r="C2" s="161"/>
      <c r="D2" s="166"/>
    </row>
    <row r="3" spans="1:4" ht="18">
      <c r="A3" s="27"/>
      <c r="B3" s="28"/>
      <c r="C3" s="29"/>
      <c r="D3" s="30"/>
    </row>
    <row r="4" spans="1:4">
      <c r="A4" s="27"/>
      <c r="B4" s="31" t="str">
        <f>'Krycí list'!B4</f>
        <v>Stavba:</v>
      </c>
      <c r="C4" s="32" t="str">
        <f>IF('Krycí list'!C4="Doplnit údaje","",'Krycí list'!C4)</f>
        <v>Nová budova EkF – přístavba H v areálu VŠB-TUO</v>
      </c>
      <c r="D4" s="33"/>
    </row>
    <row r="5" spans="1:4">
      <c r="A5" s="27"/>
      <c r="B5" s="31" t="str">
        <f>'Krycí list'!B5</f>
        <v>Objekt:</v>
      </c>
      <c r="C5" s="32" t="str">
        <f>IF('Krycí list'!C5="Doplnit údaje","",'Krycí list'!C5)</f>
        <v>SO 211 Energokanál</v>
      </c>
      <c r="D5" s="34"/>
    </row>
    <row r="6" spans="1:4">
      <c r="A6" s="27"/>
      <c r="B6" s="31" t="str">
        <f>'Krycí list'!B6</f>
        <v>Část:</v>
      </c>
      <c r="C6" s="32" t="str">
        <f>IF('Krycí list'!C6="Doplnit údaje","",'Krycí list'!C6)</f>
        <v>211.60 Silnoproudá elektrotechnika</v>
      </c>
      <c r="D6" s="34"/>
    </row>
    <row r="7" spans="1:4">
      <c r="A7" s="27"/>
      <c r="B7" s="31"/>
      <c r="C7" s="32"/>
      <c r="D7" s="34"/>
    </row>
    <row r="8" spans="1:4">
      <c r="A8" s="27"/>
      <c r="B8" s="31"/>
      <c r="C8" s="32" t="s">
        <v>20</v>
      </c>
      <c r="D8" s="34"/>
    </row>
    <row r="9" spans="1:4">
      <c r="A9" s="27"/>
      <c r="B9" s="31" t="str">
        <f>'Krycí list'!B9</f>
        <v>Zadavatel:</v>
      </c>
      <c r="C9" s="32" t="str">
        <f>IF('Krycí list'!C9="Doplnit údaje","",'Krycí list'!C9)</f>
        <v>Vysoká škola báňská - Technická univerzita Ostrava, 17. listopadu 2172/15, Poruba, 70800 Ostrava</v>
      </c>
      <c r="D9" s="34"/>
    </row>
    <row r="10" spans="1:4">
      <c r="A10" s="27"/>
      <c r="B10" s="31" t="str">
        <f>'Krycí list'!B10</f>
        <v>Uchazeč:</v>
      </c>
      <c r="C10" s="32" t="str">
        <f>IF('Krycí list'!C10="Doplnit údaje","",'Krycí list'!C10)</f>
        <v/>
      </c>
      <c r="D10" s="34"/>
    </row>
    <row r="11" spans="1:4">
      <c r="A11" s="27"/>
      <c r="B11" s="31" t="str">
        <f>'Krycí list'!B11</f>
        <v>Zhotovitel:</v>
      </c>
      <c r="C11" s="32" t="str">
        <f>IF('Krycí list'!C11="Doplnit údaje","",'Krycí list'!C11)</f>
        <v>ELEKTRO-PROJEKCE s.r.o.</v>
      </c>
      <c r="D11" s="34"/>
    </row>
    <row r="12" spans="1:4">
      <c r="A12" s="27"/>
      <c r="B12" s="31" t="str">
        <f>'Krycí list'!B12</f>
        <v>Datum:</v>
      </c>
      <c r="C12" s="123" t="str">
        <f>IF('Krycí list'!C12="Doplnit údaje","",'Krycí list'!C12)</f>
        <v>06/2020</v>
      </c>
      <c r="D12" s="34"/>
    </row>
    <row r="13" spans="1:4">
      <c r="A13" s="27"/>
      <c r="B13" s="38" t="s">
        <v>113</v>
      </c>
      <c r="C13" s="35"/>
      <c r="D13" s="34"/>
    </row>
    <row r="14" spans="1:4" ht="38.25">
      <c r="A14" s="27"/>
      <c r="B14" s="39" t="s">
        <v>114</v>
      </c>
      <c r="C14" s="40" t="s">
        <v>54</v>
      </c>
      <c r="D14" s="34"/>
    </row>
    <row r="15" spans="1:4" ht="76.5">
      <c r="A15" s="27"/>
      <c r="B15" s="39" t="s">
        <v>115</v>
      </c>
      <c r="C15" s="40" t="s">
        <v>163</v>
      </c>
      <c r="D15" s="34"/>
    </row>
    <row r="16" spans="1:4" ht="38.25">
      <c r="A16" s="27"/>
      <c r="B16" s="39" t="s">
        <v>116</v>
      </c>
      <c r="C16" s="40" t="s">
        <v>56</v>
      </c>
      <c r="D16" s="34"/>
    </row>
    <row r="17" spans="1:4" ht="76.5">
      <c r="A17" s="27"/>
      <c r="B17" s="39" t="s">
        <v>117</v>
      </c>
      <c r="C17" s="40" t="s">
        <v>91</v>
      </c>
      <c r="D17" s="34"/>
    </row>
    <row r="18" spans="1:4" ht="38.25">
      <c r="A18" s="27"/>
      <c r="B18" s="39" t="s">
        <v>118</v>
      </c>
      <c r="C18" s="40" t="s">
        <v>53</v>
      </c>
      <c r="D18" s="34"/>
    </row>
    <row r="19" spans="1:4">
      <c r="A19" s="27"/>
      <c r="B19" s="39" t="s">
        <v>159</v>
      </c>
      <c r="C19" s="40" t="s">
        <v>160</v>
      </c>
      <c r="D19" s="34"/>
    </row>
    <row r="20" spans="1:4" ht="16.5" thickBot="1">
      <c r="A20" s="27"/>
      <c r="B20" s="36"/>
      <c r="C20" s="36"/>
      <c r="D20" s="37"/>
    </row>
    <row r="21" spans="1:4" ht="17.25" thickTop="1" thickBot="1">
      <c r="A21" s="100"/>
      <c r="B21" s="84" t="s">
        <v>107</v>
      </c>
      <c r="C21" s="84" t="s">
        <v>5</v>
      </c>
      <c r="D21" s="101" t="s">
        <v>6</v>
      </c>
    </row>
    <row r="22" spans="1:4" s="3" customFormat="1" ht="13.5" thickTop="1">
      <c r="A22" s="102"/>
      <c r="B22" s="83" t="s">
        <v>7</v>
      </c>
      <c r="C22" s="83" t="str">
        <f>A!D3</f>
        <v>Svítidla</v>
      </c>
      <c r="D22" s="103">
        <f>A!J4</f>
        <v>0</v>
      </c>
    </row>
    <row r="23" spans="1:4" s="3" customFormat="1" ht="12.75">
      <c r="A23" s="104"/>
      <c r="B23" s="83" t="s">
        <v>8</v>
      </c>
      <c r="C23" s="82" t="str">
        <f>B!D3</f>
        <v>Přístroje</v>
      </c>
      <c r="D23" s="105">
        <f>B!J4</f>
        <v>0</v>
      </c>
    </row>
    <row r="24" spans="1:4" s="3" customFormat="1" ht="12.75">
      <c r="A24" s="104"/>
      <c r="B24" s="83" t="s">
        <v>9</v>
      </c>
      <c r="C24" s="82" t="str">
        <f>'C'!D3</f>
        <v>Instalační materiál</v>
      </c>
      <c r="D24" s="105">
        <f>'C'!J4</f>
        <v>0</v>
      </c>
    </row>
    <row r="25" spans="1:4" s="3" customFormat="1" ht="12.75">
      <c r="A25" s="104"/>
      <c r="B25" s="83" t="s">
        <v>10</v>
      </c>
      <c r="C25" s="82" t="str">
        <f>D!D3</f>
        <v>Kabeláž</v>
      </c>
      <c r="D25" s="105">
        <f>D!J4</f>
        <v>0</v>
      </c>
    </row>
    <row r="26" spans="1:4" s="3" customFormat="1" ht="12.75">
      <c r="A26" s="104"/>
      <c r="B26" s="83" t="s">
        <v>11</v>
      </c>
      <c r="C26" s="82" t="str">
        <f>E!D3</f>
        <v>Rozvaděče</v>
      </c>
      <c r="D26" s="105">
        <f>E!J4</f>
        <v>0</v>
      </c>
    </row>
    <row r="27" spans="1:4" s="3" customFormat="1" ht="12.75">
      <c r="A27" s="104"/>
      <c r="B27" s="83" t="s">
        <v>15</v>
      </c>
      <c r="C27" s="82" t="str">
        <f>F!D3</f>
        <v>Ostatní</v>
      </c>
      <c r="D27" s="105">
        <f>F!J4</f>
        <v>0</v>
      </c>
    </row>
    <row r="28" spans="1:4" s="3" customFormat="1" ht="12.75">
      <c r="A28" s="104"/>
      <c r="B28" s="83" t="s">
        <v>16</v>
      </c>
      <c r="C28" s="82" t="str">
        <f>G!D3</f>
        <v>Hromosvod a uzemnění</v>
      </c>
      <c r="D28" s="105">
        <f>G!J4</f>
        <v>0</v>
      </c>
    </row>
    <row r="29" spans="1:4">
      <c r="A29" s="106"/>
      <c r="B29" s="80"/>
      <c r="C29" s="81"/>
      <c r="D29" s="107"/>
    </row>
    <row r="30" spans="1:4" ht="16.5" thickBot="1">
      <c r="A30" s="108"/>
      <c r="B30" s="109"/>
      <c r="C30" s="110" t="s">
        <v>120</v>
      </c>
      <c r="D30" s="111">
        <f>SUM(D22:D29)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3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13"/>
  <sheetViews>
    <sheetView zoomScale="85" zoomScaleNormal="85" workbookViewId="0">
      <selection activeCell="C1" sqref="C1:J1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7" customWidth="1"/>
    <col min="7" max="8" width="12.625" style="57" customWidth="1"/>
    <col min="9" max="9" width="15.625" style="64" customWidth="1"/>
    <col min="10" max="10" width="15.625" style="57" customWidth="1"/>
    <col min="11" max="16384" width="9" style="1"/>
  </cols>
  <sheetData>
    <row r="1" spans="1:10" ht="49.5" customHeight="1" thickTop="1">
      <c r="A1" s="71" t="s">
        <v>12</v>
      </c>
      <c r="B1" s="72" t="s">
        <v>97</v>
      </c>
      <c r="C1" s="72" t="s">
        <v>99</v>
      </c>
      <c r="D1" s="73" t="s">
        <v>5</v>
      </c>
      <c r="E1" s="72" t="s">
        <v>127</v>
      </c>
      <c r="F1" s="74" t="s">
        <v>143</v>
      </c>
      <c r="G1" s="74" t="s">
        <v>136</v>
      </c>
      <c r="H1" s="74" t="s">
        <v>137</v>
      </c>
      <c r="I1" s="75" t="s">
        <v>135</v>
      </c>
      <c r="J1" s="76" t="s">
        <v>13</v>
      </c>
    </row>
    <row r="2" spans="1:10">
      <c r="A2" s="19"/>
      <c r="B2" s="77" t="s">
        <v>98</v>
      </c>
      <c r="C2" s="77" t="s">
        <v>98</v>
      </c>
      <c r="D2" s="20"/>
      <c r="E2" s="77"/>
      <c r="F2" s="78" t="s">
        <v>93</v>
      </c>
      <c r="G2" s="78" t="s">
        <v>94</v>
      </c>
      <c r="H2" s="78" t="s">
        <v>95</v>
      </c>
      <c r="I2" s="78" t="s">
        <v>168</v>
      </c>
      <c r="J2" s="79" t="s">
        <v>96</v>
      </c>
    </row>
    <row r="3" spans="1:10" s="2" customFormat="1">
      <c r="A3" s="167" t="s">
        <v>150</v>
      </c>
      <c r="B3" s="168"/>
      <c r="C3" s="169"/>
      <c r="D3" s="20" t="s">
        <v>40</v>
      </c>
      <c r="E3" s="50"/>
      <c r="F3" s="52"/>
      <c r="G3" s="52"/>
      <c r="H3" s="52"/>
      <c r="I3" s="52"/>
      <c r="J3" s="21"/>
    </row>
    <row r="4" spans="1:10" s="2" customFormat="1" ht="16.5" thickBot="1">
      <c r="A4" s="22"/>
      <c r="B4" s="41"/>
      <c r="C4" s="41"/>
      <c r="D4" s="43" t="s">
        <v>14</v>
      </c>
      <c r="E4" s="51"/>
      <c r="F4" s="53"/>
      <c r="G4" s="53"/>
      <c r="H4" s="53"/>
      <c r="I4" s="53"/>
      <c r="J4" s="23">
        <f>SUM(J5:J25)</f>
        <v>0</v>
      </c>
    </row>
    <row r="5" spans="1:10" s="2" customFormat="1" ht="16.5" thickTop="1">
      <c r="A5" s="13" t="s">
        <v>171</v>
      </c>
      <c r="B5" s="8" t="s">
        <v>86</v>
      </c>
      <c r="C5" s="8" t="s">
        <v>86</v>
      </c>
      <c r="D5" s="6" t="s">
        <v>167</v>
      </c>
      <c r="E5" s="7" t="s">
        <v>0</v>
      </c>
      <c r="F5" s="55">
        <f>G5+H5</f>
        <v>0</v>
      </c>
      <c r="G5" s="55"/>
      <c r="H5" s="55"/>
      <c r="I5" s="60">
        <v>42</v>
      </c>
      <c r="J5" s="61">
        <f>I5*F5</f>
        <v>0</v>
      </c>
    </row>
    <row r="6" spans="1:10" s="2" customFormat="1">
      <c r="A6" s="13" t="s">
        <v>18</v>
      </c>
      <c r="B6" s="8" t="s">
        <v>86</v>
      </c>
      <c r="C6" s="8" t="s">
        <v>86</v>
      </c>
      <c r="D6" s="6" t="s">
        <v>169</v>
      </c>
      <c r="E6" s="7" t="s">
        <v>0</v>
      </c>
      <c r="F6" s="55">
        <f t="shared" ref="F6:F7" si="0">G6+H6</f>
        <v>0</v>
      </c>
      <c r="G6" s="55"/>
      <c r="H6" s="55"/>
      <c r="I6" s="60">
        <v>17</v>
      </c>
      <c r="J6" s="61">
        <f t="shared" ref="J6:J7" si="1">I6*F6</f>
        <v>0</v>
      </c>
    </row>
    <row r="7" spans="1:10" s="2" customFormat="1" ht="16.5" thickBot="1">
      <c r="A7" s="14" t="s">
        <v>19</v>
      </c>
      <c r="B7" s="15" t="s">
        <v>86</v>
      </c>
      <c r="C7" s="15" t="s">
        <v>86</v>
      </c>
      <c r="D7" s="17" t="s">
        <v>170</v>
      </c>
      <c r="E7" s="16" t="s">
        <v>0</v>
      </c>
      <c r="F7" s="56">
        <f t="shared" si="0"/>
        <v>0</v>
      </c>
      <c r="G7" s="56"/>
      <c r="H7" s="56"/>
      <c r="I7" s="62">
        <v>10</v>
      </c>
      <c r="J7" s="63">
        <f t="shared" si="1"/>
        <v>0</v>
      </c>
    </row>
    <row r="8" spans="1:10" ht="16.5" thickTop="1">
      <c r="A8" s="42"/>
      <c r="B8" s="42"/>
      <c r="C8" s="42"/>
      <c r="D8" s="45"/>
    </row>
    <row r="9" spans="1:10">
      <c r="A9" s="42"/>
      <c r="B9" s="42"/>
      <c r="C9" s="42"/>
      <c r="D9" s="45"/>
    </row>
    <row r="10" spans="1:10">
      <c r="A10" s="42"/>
      <c r="B10" s="42"/>
      <c r="C10" s="42"/>
      <c r="D10" s="45"/>
    </row>
    <row r="11" spans="1:10">
      <c r="A11" s="42"/>
      <c r="B11" s="42"/>
      <c r="C11" s="42"/>
      <c r="D11" s="45"/>
    </row>
    <row r="12" spans="1:10">
      <c r="A12" s="42"/>
      <c r="B12" s="42"/>
      <c r="C12" s="42"/>
      <c r="D12" s="45"/>
    </row>
    <row r="13" spans="1:10">
      <c r="A13" s="42"/>
      <c r="B13" s="42"/>
      <c r="C13" s="42"/>
      <c r="D13" s="45"/>
    </row>
    <row r="14" spans="1:10">
      <c r="A14" s="42"/>
      <c r="B14" s="42"/>
      <c r="C14" s="42"/>
      <c r="D14" s="45"/>
    </row>
    <row r="15" spans="1:10">
      <c r="A15" s="42"/>
      <c r="B15" s="42"/>
      <c r="C15" s="42"/>
      <c r="D15" s="45"/>
    </row>
    <row r="16" spans="1:10">
      <c r="A16" s="42"/>
      <c r="B16" s="42"/>
      <c r="C16" s="42"/>
      <c r="D16" s="45"/>
    </row>
    <row r="17" spans="1:4">
      <c r="A17" s="42"/>
      <c r="B17" s="42"/>
      <c r="C17" s="42"/>
      <c r="D17" s="45"/>
    </row>
    <row r="18" spans="1:4">
      <c r="A18" s="42"/>
      <c r="B18" s="42"/>
      <c r="C18" s="42"/>
      <c r="D18" s="45"/>
    </row>
    <row r="19" spans="1:4">
      <c r="A19" s="42"/>
      <c r="B19" s="42"/>
      <c r="C19" s="42"/>
      <c r="D19" s="45"/>
    </row>
    <row r="20" spans="1:4">
      <c r="A20" s="42"/>
      <c r="B20" s="42"/>
      <c r="C20" s="42"/>
      <c r="D20" s="45"/>
    </row>
    <row r="21" spans="1:4">
      <c r="A21" s="42"/>
      <c r="B21" s="42"/>
      <c r="C21" s="42"/>
      <c r="D21" s="45"/>
    </row>
    <row r="22" spans="1:4">
      <c r="A22" s="42"/>
      <c r="B22" s="42"/>
      <c r="C22" s="42"/>
      <c r="D22" s="45"/>
    </row>
    <row r="23" spans="1:4">
      <c r="A23" s="42"/>
      <c r="B23" s="42"/>
      <c r="C23" s="42"/>
      <c r="D23" s="45"/>
    </row>
    <row r="24" spans="1:4">
      <c r="A24" s="42"/>
      <c r="B24" s="42"/>
      <c r="C24" s="42"/>
      <c r="D24" s="45"/>
    </row>
    <row r="25" spans="1:4">
      <c r="A25" s="42"/>
      <c r="B25" s="42"/>
      <c r="C25" s="42"/>
      <c r="D25" s="45"/>
    </row>
    <row r="26" spans="1:4">
      <c r="A26" s="42"/>
      <c r="B26" s="42"/>
      <c r="C26" s="42"/>
      <c r="D26" s="45"/>
    </row>
    <row r="27" spans="1:4">
      <c r="A27" s="42"/>
      <c r="B27" s="42"/>
      <c r="C27" s="42"/>
      <c r="D27" s="45"/>
    </row>
    <row r="28" spans="1:4">
      <c r="A28" s="42"/>
      <c r="B28" s="42"/>
      <c r="C28" s="42"/>
      <c r="D28" s="45"/>
    </row>
    <row r="29" spans="1:4">
      <c r="A29" s="42"/>
      <c r="B29" s="42"/>
      <c r="C29" s="42"/>
      <c r="D29" s="45"/>
    </row>
    <row r="30" spans="1:4">
      <c r="A30" s="42"/>
      <c r="B30" s="42"/>
      <c r="C30" s="42"/>
      <c r="D30" s="45"/>
    </row>
    <row r="31" spans="1:4">
      <c r="A31" s="42"/>
      <c r="B31" s="42"/>
      <c r="C31" s="42"/>
      <c r="D31" s="45"/>
    </row>
    <row r="32" spans="1:4">
      <c r="A32" s="42"/>
      <c r="B32" s="42"/>
      <c r="C32" s="42"/>
      <c r="D32" s="45"/>
    </row>
    <row r="33" spans="1:4">
      <c r="A33" s="42"/>
      <c r="B33" s="42"/>
      <c r="C33" s="42"/>
      <c r="D33" s="45"/>
    </row>
    <row r="34" spans="1:4">
      <c r="A34" s="42"/>
      <c r="B34" s="42"/>
      <c r="C34" s="42"/>
      <c r="D34" s="45"/>
    </row>
    <row r="35" spans="1:4">
      <c r="A35" s="42"/>
      <c r="B35" s="42"/>
      <c r="C35" s="42"/>
      <c r="D35" s="45"/>
    </row>
    <row r="36" spans="1:4">
      <c r="A36" s="42"/>
      <c r="B36" s="42"/>
      <c r="C36" s="42"/>
      <c r="D36" s="45"/>
    </row>
    <row r="37" spans="1:4">
      <c r="A37" s="42"/>
      <c r="B37" s="42"/>
      <c r="C37" s="42"/>
      <c r="D37" s="45"/>
    </row>
    <row r="38" spans="1:4">
      <c r="A38" s="42"/>
      <c r="B38" s="42"/>
      <c r="C38" s="42"/>
      <c r="D38" s="45"/>
    </row>
    <row r="39" spans="1:4">
      <c r="A39" s="42"/>
      <c r="B39" s="42"/>
      <c r="C39" s="42"/>
      <c r="D39" s="45"/>
    </row>
    <row r="40" spans="1:4">
      <c r="A40" s="42"/>
      <c r="B40" s="42"/>
      <c r="C40" s="42"/>
      <c r="D40" s="45"/>
    </row>
    <row r="41" spans="1:4">
      <c r="A41" s="42"/>
      <c r="B41" s="42"/>
      <c r="C41" s="42"/>
      <c r="D41" s="45"/>
    </row>
    <row r="42" spans="1:4">
      <c r="A42" s="42"/>
      <c r="B42" s="42"/>
      <c r="C42" s="42"/>
      <c r="D42" s="45"/>
    </row>
    <row r="43" spans="1:4">
      <c r="A43" s="42"/>
      <c r="B43" s="42"/>
      <c r="C43" s="42"/>
      <c r="D43" s="45"/>
    </row>
    <row r="44" spans="1:4">
      <c r="A44" s="42"/>
      <c r="B44" s="42"/>
      <c r="C44" s="42"/>
      <c r="D44" s="45"/>
    </row>
    <row r="45" spans="1:4">
      <c r="A45" s="42"/>
      <c r="B45" s="42"/>
      <c r="C45" s="42"/>
      <c r="D45" s="45"/>
    </row>
    <row r="46" spans="1:4">
      <c r="A46" s="42"/>
      <c r="B46" s="42"/>
      <c r="C46" s="42"/>
      <c r="D46" s="45"/>
    </row>
    <row r="47" spans="1:4">
      <c r="A47" s="42"/>
      <c r="B47" s="42"/>
      <c r="C47" s="42"/>
      <c r="D47" s="45"/>
    </row>
    <row r="48" spans="1:4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A222" s="42"/>
      <c r="B222" s="42"/>
      <c r="C222" s="42"/>
      <c r="D222" s="45"/>
    </row>
    <row r="223" spans="1:4">
      <c r="A223" s="42"/>
      <c r="B223" s="42"/>
      <c r="C223" s="42"/>
      <c r="D223" s="45"/>
    </row>
    <row r="224" spans="1:4">
      <c r="A224" s="42"/>
      <c r="B224" s="42"/>
      <c r="C224" s="42"/>
      <c r="D224" s="45"/>
    </row>
    <row r="225" spans="1:4">
      <c r="A225" s="42"/>
      <c r="B225" s="42"/>
      <c r="C225" s="42"/>
      <c r="D225" s="45"/>
    </row>
    <row r="226" spans="1:4">
      <c r="A226" s="42"/>
      <c r="B226" s="42"/>
      <c r="C226" s="42"/>
      <c r="D226" s="45"/>
    </row>
    <row r="227" spans="1:4">
      <c r="A227" s="42"/>
      <c r="B227" s="42"/>
      <c r="C227" s="42"/>
      <c r="D227" s="45"/>
    </row>
    <row r="228" spans="1:4">
      <c r="A228" s="42"/>
      <c r="B228" s="42"/>
      <c r="C228" s="42"/>
      <c r="D228" s="45"/>
    </row>
    <row r="229" spans="1:4">
      <c r="A229" s="42"/>
      <c r="B229" s="42"/>
      <c r="C229" s="42"/>
      <c r="D229" s="45"/>
    </row>
    <row r="230" spans="1:4">
      <c r="A230" s="42"/>
      <c r="B230" s="42"/>
      <c r="C230" s="42"/>
      <c r="D230" s="45"/>
    </row>
    <row r="231" spans="1:4">
      <c r="A231" s="42"/>
      <c r="B231" s="42"/>
      <c r="C231" s="42"/>
      <c r="D231" s="45"/>
    </row>
    <row r="232" spans="1:4">
      <c r="A232" s="42"/>
      <c r="B232" s="42"/>
      <c r="C232" s="42"/>
      <c r="D232" s="45"/>
    </row>
    <row r="233" spans="1:4">
      <c r="A233" s="42"/>
      <c r="B233" s="42"/>
      <c r="C233" s="42"/>
      <c r="D233" s="45"/>
    </row>
    <row r="234" spans="1:4">
      <c r="A234" s="42"/>
      <c r="B234" s="42"/>
      <c r="C234" s="42"/>
      <c r="D234" s="45"/>
    </row>
    <row r="235" spans="1:4">
      <c r="A235" s="42"/>
      <c r="B235" s="42"/>
      <c r="C235" s="42"/>
      <c r="D235" s="45"/>
    </row>
    <row r="236" spans="1:4">
      <c r="A236" s="42"/>
      <c r="B236" s="42"/>
      <c r="C236" s="42"/>
      <c r="D236" s="45"/>
    </row>
    <row r="237" spans="1:4">
      <c r="A237" s="42"/>
      <c r="B237" s="42"/>
      <c r="C237" s="42"/>
      <c r="D237" s="45"/>
    </row>
    <row r="238" spans="1:4">
      <c r="A238" s="42"/>
      <c r="B238" s="42"/>
      <c r="C238" s="42"/>
      <c r="D238" s="45"/>
    </row>
    <row r="239" spans="1:4">
      <c r="A239" s="42"/>
      <c r="B239" s="42"/>
      <c r="C239" s="42"/>
      <c r="D239" s="45"/>
    </row>
    <row r="240" spans="1:4">
      <c r="A240" s="42"/>
      <c r="B240" s="42"/>
      <c r="C240" s="42"/>
      <c r="D240" s="45"/>
    </row>
    <row r="241" spans="1:4">
      <c r="A241" s="42"/>
      <c r="B241" s="42"/>
      <c r="C241" s="42"/>
      <c r="D241" s="45"/>
    </row>
    <row r="242" spans="1:4">
      <c r="A242" s="42"/>
      <c r="B242" s="42"/>
      <c r="C242" s="42"/>
      <c r="D242" s="45"/>
    </row>
    <row r="243" spans="1:4">
      <c r="A243" s="42"/>
      <c r="B243" s="42"/>
      <c r="C243" s="42"/>
      <c r="D243" s="45"/>
    </row>
    <row r="244" spans="1:4">
      <c r="A244" s="42"/>
      <c r="B244" s="42"/>
      <c r="C244" s="42"/>
      <c r="D244" s="45"/>
    </row>
    <row r="245" spans="1:4">
      <c r="A245" s="42"/>
      <c r="B245" s="42"/>
      <c r="C245" s="42"/>
      <c r="D245" s="45"/>
    </row>
    <row r="246" spans="1:4">
      <c r="A246" s="42"/>
      <c r="B246" s="42"/>
      <c r="C246" s="42"/>
      <c r="D246" s="45"/>
    </row>
    <row r="247" spans="1:4">
      <c r="A247" s="42"/>
      <c r="B247" s="42"/>
      <c r="C247" s="42"/>
      <c r="D247" s="45"/>
    </row>
    <row r="248" spans="1:4">
      <c r="A248" s="42"/>
      <c r="B248" s="42"/>
      <c r="C248" s="42"/>
      <c r="D248" s="45"/>
    </row>
    <row r="249" spans="1:4">
      <c r="A249" s="42"/>
      <c r="B249" s="42"/>
      <c r="C249" s="42"/>
      <c r="D249" s="45"/>
    </row>
    <row r="250" spans="1:4">
      <c r="A250" s="42"/>
      <c r="B250" s="42"/>
      <c r="C250" s="42"/>
      <c r="D250" s="45"/>
    </row>
    <row r="251" spans="1:4">
      <c r="A251" s="42"/>
      <c r="B251" s="42"/>
      <c r="C251" s="42"/>
      <c r="D251" s="45"/>
    </row>
    <row r="252" spans="1:4">
      <c r="A252" s="42"/>
      <c r="B252" s="42"/>
      <c r="C252" s="42"/>
      <c r="D252" s="45"/>
    </row>
    <row r="253" spans="1:4">
      <c r="A253" s="42"/>
      <c r="B253" s="42"/>
      <c r="C253" s="42"/>
      <c r="D253" s="45"/>
    </row>
    <row r="254" spans="1:4">
      <c r="A254" s="42"/>
      <c r="B254" s="42"/>
      <c r="C254" s="42"/>
      <c r="D254" s="45"/>
    </row>
    <row r="255" spans="1:4">
      <c r="A255" s="42"/>
      <c r="B255" s="42"/>
      <c r="C255" s="42"/>
      <c r="D255" s="45"/>
    </row>
    <row r="256" spans="1:4">
      <c r="A256" s="42"/>
      <c r="B256" s="42"/>
      <c r="C256" s="42"/>
      <c r="D256" s="45"/>
    </row>
    <row r="257" spans="1:4">
      <c r="A257" s="42"/>
      <c r="B257" s="42"/>
      <c r="C257" s="42"/>
      <c r="D257" s="45"/>
    </row>
    <row r="258" spans="1:4">
      <c r="A258" s="42"/>
      <c r="B258" s="42"/>
      <c r="C258" s="42"/>
      <c r="D258" s="45"/>
    </row>
    <row r="259" spans="1:4">
      <c r="A259" s="42"/>
      <c r="B259" s="42"/>
      <c r="C259" s="42"/>
      <c r="D259" s="45"/>
    </row>
    <row r="260" spans="1:4">
      <c r="A260" s="42"/>
      <c r="B260" s="42"/>
      <c r="C260" s="42"/>
      <c r="D260" s="45"/>
    </row>
    <row r="261" spans="1:4">
      <c r="A261" s="42"/>
      <c r="B261" s="42"/>
      <c r="C261" s="42"/>
      <c r="D261" s="45"/>
    </row>
    <row r="262" spans="1:4">
      <c r="A262" s="42"/>
      <c r="B262" s="42"/>
      <c r="C262" s="42"/>
      <c r="D262" s="45"/>
    </row>
    <row r="263" spans="1:4">
      <c r="A263" s="42"/>
      <c r="B263" s="42"/>
      <c r="C263" s="42"/>
      <c r="D263" s="45"/>
    </row>
    <row r="264" spans="1:4">
      <c r="A264" s="42"/>
      <c r="B264" s="42"/>
      <c r="C264" s="42"/>
      <c r="D264" s="45"/>
    </row>
    <row r="265" spans="1:4">
      <c r="A265" s="42"/>
      <c r="B265" s="42"/>
      <c r="C265" s="42"/>
      <c r="D265" s="45"/>
    </row>
    <row r="266" spans="1:4">
      <c r="A266" s="42"/>
      <c r="B266" s="42"/>
      <c r="C266" s="42"/>
      <c r="D266" s="45"/>
    </row>
    <row r="267" spans="1:4">
      <c r="A267" s="42"/>
      <c r="B267" s="42"/>
      <c r="C267" s="42"/>
      <c r="D267" s="45"/>
    </row>
    <row r="268" spans="1:4">
      <c r="A268" s="42"/>
      <c r="B268" s="42"/>
      <c r="C268" s="42"/>
      <c r="D268" s="45"/>
    </row>
    <row r="269" spans="1:4">
      <c r="A269" s="42"/>
      <c r="B269" s="42"/>
      <c r="C269" s="42"/>
      <c r="D269" s="45"/>
    </row>
    <row r="270" spans="1:4">
      <c r="A270" s="42"/>
      <c r="B270" s="42"/>
      <c r="C270" s="42"/>
      <c r="D270" s="45"/>
    </row>
    <row r="271" spans="1:4">
      <c r="A271" s="42"/>
      <c r="B271" s="42"/>
      <c r="C271" s="42"/>
      <c r="D271" s="45"/>
    </row>
    <row r="272" spans="1:4">
      <c r="A272" s="42"/>
      <c r="B272" s="42"/>
      <c r="C272" s="42"/>
      <c r="D272" s="45"/>
    </row>
    <row r="273" spans="1:4">
      <c r="A273" s="42"/>
      <c r="B273" s="42"/>
      <c r="C273" s="42"/>
      <c r="D273" s="45"/>
    </row>
    <row r="274" spans="1:4">
      <c r="A274" s="42"/>
      <c r="B274" s="42"/>
      <c r="C274" s="42"/>
      <c r="D274" s="45"/>
    </row>
    <row r="275" spans="1:4">
      <c r="A275" s="42"/>
      <c r="B275" s="42"/>
      <c r="C275" s="42"/>
      <c r="D275" s="45"/>
    </row>
    <row r="276" spans="1:4">
      <c r="A276" s="42"/>
      <c r="B276" s="42"/>
      <c r="C276" s="42"/>
      <c r="D276" s="45"/>
    </row>
    <row r="277" spans="1:4">
      <c r="A277" s="42"/>
      <c r="B277" s="42"/>
      <c r="C277" s="42"/>
      <c r="D277" s="45"/>
    </row>
    <row r="278" spans="1:4">
      <c r="A278" s="42"/>
      <c r="B278" s="42"/>
      <c r="C278" s="42"/>
      <c r="D278" s="45"/>
    </row>
    <row r="279" spans="1:4">
      <c r="A279" s="42"/>
      <c r="B279" s="42"/>
      <c r="C279" s="42"/>
      <c r="D279" s="45"/>
    </row>
    <row r="280" spans="1:4">
      <c r="A280" s="42"/>
      <c r="B280" s="42"/>
      <c r="C280" s="42"/>
      <c r="D280" s="45"/>
    </row>
    <row r="281" spans="1:4">
      <c r="A281" s="42"/>
      <c r="B281" s="42"/>
      <c r="C281" s="42"/>
      <c r="D281" s="45"/>
    </row>
    <row r="282" spans="1:4">
      <c r="A282" s="42"/>
      <c r="B282" s="42"/>
      <c r="C282" s="42"/>
      <c r="D282" s="45"/>
    </row>
    <row r="283" spans="1:4">
      <c r="A283" s="42"/>
      <c r="B283" s="42"/>
      <c r="C283" s="42"/>
      <c r="D283" s="45"/>
    </row>
    <row r="284" spans="1:4">
      <c r="A284" s="42"/>
      <c r="B284" s="42"/>
      <c r="C284" s="42"/>
      <c r="D284" s="45"/>
    </row>
    <row r="285" spans="1:4">
      <c r="A285" s="42"/>
      <c r="B285" s="42"/>
      <c r="C285" s="42"/>
      <c r="D285" s="45"/>
    </row>
    <row r="286" spans="1:4">
      <c r="A286" s="42"/>
      <c r="B286" s="42"/>
      <c r="C286" s="42"/>
      <c r="D286" s="45"/>
    </row>
    <row r="287" spans="1:4">
      <c r="A287" s="42"/>
      <c r="B287" s="42"/>
      <c r="C287" s="42"/>
      <c r="D287" s="45"/>
    </row>
    <row r="288" spans="1:4">
      <c r="A288" s="42"/>
      <c r="B288" s="42"/>
      <c r="C288" s="42"/>
      <c r="D288" s="45"/>
    </row>
    <row r="289" spans="1:4">
      <c r="A289" s="42"/>
      <c r="B289" s="42"/>
      <c r="C289" s="42"/>
      <c r="D289" s="45"/>
    </row>
    <row r="290" spans="1:4">
      <c r="A290" s="42"/>
      <c r="B290" s="42"/>
      <c r="C290" s="42"/>
      <c r="D290" s="45"/>
    </row>
    <row r="291" spans="1:4">
      <c r="A291" s="42"/>
      <c r="B291" s="42"/>
      <c r="C291" s="42"/>
      <c r="D291" s="45"/>
    </row>
    <row r="292" spans="1:4">
      <c r="A292" s="42"/>
      <c r="B292" s="42"/>
      <c r="C292" s="42"/>
      <c r="D292" s="45"/>
    </row>
    <row r="293" spans="1:4">
      <c r="A293" s="42"/>
      <c r="B293" s="42"/>
      <c r="C293" s="42"/>
      <c r="D293" s="45"/>
    </row>
    <row r="294" spans="1:4">
      <c r="A294" s="42"/>
      <c r="B294" s="42"/>
      <c r="C294" s="42"/>
      <c r="D294" s="45"/>
    </row>
    <row r="295" spans="1:4">
      <c r="A295" s="42"/>
      <c r="B295" s="42"/>
      <c r="C295" s="42"/>
      <c r="D295" s="45"/>
    </row>
    <row r="296" spans="1:4">
      <c r="A296" s="42"/>
      <c r="B296" s="42"/>
      <c r="C296" s="42"/>
      <c r="D296" s="45"/>
    </row>
    <row r="297" spans="1:4">
      <c r="A297" s="42"/>
      <c r="B297" s="42"/>
      <c r="C297" s="42"/>
      <c r="D297" s="45"/>
    </row>
    <row r="298" spans="1:4">
      <c r="A298" s="42"/>
      <c r="B298" s="42"/>
      <c r="C298" s="42"/>
      <c r="D298" s="45"/>
    </row>
    <row r="299" spans="1:4">
      <c r="A299" s="42"/>
      <c r="B299" s="42"/>
      <c r="C299" s="42"/>
      <c r="D299" s="45"/>
    </row>
    <row r="300" spans="1:4">
      <c r="A300" s="42"/>
      <c r="B300" s="42"/>
      <c r="C300" s="42"/>
      <c r="D300" s="45"/>
    </row>
    <row r="301" spans="1:4">
      <c r="A301" s="42"/>
      <c r="B301" s="42"/>
      <c r="C301" s="42"/>
      <c r="D301" s="45"/>
    </row>
    <row r="302" spans="1:4">
      <c r="A302" s="42"/>
      <c r="B302" s="42"/>
      <c r="C302" s="42"/>
      <c r="D302" s="45"/>
    </row>
    <row r="303" spans="1:4">
      <c r="D303" s="45"/>
    </row>
    <row r="304" spans="1:4">
      <c r="D304" s="45"/>
    </row>
    <row r="305" spans="4:4">
      <c r="D305" s="45"/>
    </row>
    <row r="306" spans="4:4">
      <c r="D306" s="45"/>
    </row>
    <row r="307" spans="4:4">
      <c r="D307" s="45"/>
    </row>
    <row r="308" spans="4:4">
      <c r="D308" s="45"/>
    </row>
    <row r="309" spans="4:4">
      <c r="D309" s="45"/>
    </row>
    <row r="310" spans="4:4">
      <c r="D310" s="45"/>
    </row>
    <row r="311" spans="4:4">
      <c r="D311" s="45"/>
    </row>
    <row r="312" spans="4:4">
      <c r="D312" s="45"/>
    </row>
    <row r="313" spans="4:4">
      <c r="D313" s="45"/>
    </row>
  </sheetData>
  <mergeCells count="1">
    <mergeCell ref="A3:C3"/>
  </mergeCells>
  <phoneticPr fontId="11" type="noConversion"/>
  <conditionalFormatting sqref="G5:H7">
    <cfRule type="containsBlanks" dxfId="15" priority="1">
      <formula>LEN(TRIM(G5))=0</formula>
    </cfRule>
    <cfRule type="cellIs" dxfId="14" priority="2" operator="equal">
      <formula>" 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285"/>
  <sheetViews>
    <sheetView zoomScale="85" zoomScaleNormal="85" workbookViewId="0">
      <selection activeCell="C1" sqref="C1:J1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7" customWidth="1"/>
    <col min="7" max="8" width="12.625" style="57" customWidth="1"/>
    <col min="9" max="9" width="15.625" style="64" customWidth="1"/>
    <col min="10" max="10" width="15.625" style="57" customWidth="1"/>
    <col min="11" max="16384" width="9" style="1"/>
  </cols>
  <sheetData>
    <row r="1" spans="1:10" ht="49.5" customHeight="1" thickTop="1">
      <c r="A1" s="71" t="s">
        <v>12</v>
      </c>
      <c r="B1" s="72" t="s">
        <v>97</v>
      </c>
      <c r="C1" s="72" t="s">
        <v>99</v>
      </c>
      <c r="D1" s="73" t="s">
        <v>5</v>
      </c>
      <c r="E1" s="72" t="s">
        <v>127</v>
      </c>
      <c r="F1" s="74" t="s">
        <v>143</v>
      </c>
      <c r="G1" s="74" t="s">
        <v>136</v>
      </c>
      <c r="H1" s="74" t="s">
        <v>137</v>
      </c>
      <c r="I1" s="75" t="s">
        <v>135</v>
      </c>
      <c r="J1" s="76" t="s">
        <v>13</v>
      </c>
    </row>
    <row r="2" spans="1:10">
      <c r="A2" s="19"/>
      <c r="B2" s="77" t="s">
        <v>98</v>
      </c>
      <c r="C2" s="77" t="s">
        <v>98</v>
      </c>
      <c r="D2" s="20"/>
      <c r="E2" s="77"/>
      <c r="F2" s="78" t="s">
        <v>93</v>
      </c>
      <c r="G2" s="78" t="s">
        <v>94</v>
      </c>
      <c r="H2" s="78" t="s">
        <v>95</v>
      </c>
      <c r="I2" s="78" t="s">
        <v>168</v>
      </c>
      <c r="J2" s="79" t="s">
        <v>96</v>
      </c>
    </row>
    <row r="3" spans="1:10" s="2" customFormat="1">
      <c r="A3" s="167" t="s">
        <v>151</v>
      </c>
      <c r="B3" s="168"/>
      <c r="C3" s="169"/>
      <c r="D3" s="20" t="s">
        <v>41</v>
      </c>
      <c r="E3" s="50"/>
      <c r="F3" s="52"/>
      <c r="G3" s="52"/>
      <c r="H3" s="52"/>
      <c r="I3" s="52"/>
      <c r="J3" s="21"/>
    </row>
    <row r="4" spans="1:10" s="2" customFormat="1" ht="16.5" thickBot="1">
      <c r="A4" s="22"/>
      <c r="B4" s="41"/>
      <c r="C4" s="41"/>
      <c r="D4" s="43" t="s">
        <v>14</v>
      </c>
      <c r="E4" s="51"/>
      <c r="F4" s="53"/>
      <c r="G4" s="53"/>
      <c r="H4" s="53"/>
      <c r="I4" s="53"/>
      <c r="J4" s="23">
        <f>SUM(J5:J28)</f>
        <v>0</v>
      </c>
    </row>
    <row r="5" spans="1:10" s="2" customFormat="1" ht="16.5" thickTop="1">
      <c r="A5" s="13" t="s">
        <v>57</v>
      </c>
      <c r="B5" s="8" t="s">
        <v>86</v>
      </c>
      <c r="C5" s="8" t="s">
        <v>86</v>
      </c>
      <c r="D5" s="6" t="s">
        <v>102</v>
      </c>
      <c r="E5" s="7" t="s">
        <v>0</v>
      </c>
      <c r="F5" s="55">
        <f t="shared" ref="F5:F7" si="0">G5+H5</f>
        <v>0</v>
      </c>
      <c r="G5" s="55"/>
      <c r="H5" s="55"/>
      <c r="I5" s="60">
        <v>7</v>
      </c>
      <c r="J5" s="61">
        <f t="shared" ref="J5:J7" si="1">F5*I5</f>
        <v>0</v>
      </c>
    </row>
    <row r="6" spans="1:10" s="2" customFormat="1">
      <c r="A6" s="13" t="s">
        <v>58</v>
      </c>
      <c r="B6" s="8" t="s">
        <v>86</v>
      </c>
      <c r="C6" s="8" t="s">
        <v>86</v>
      </c>
      <c r="D6" s="6" t="s">
        <v>103</v>
      </c>
      <c r="E6" s="7" t="s">
        <v>0</v>
      </c>
      <c r="F6" s="55">
        <f t="shared" si="0"/>
        <v>0</v>
      </c>
      <c r="G6" s="55"/>
      <c r="H6" s="55"/>
      <c r="I6" s="60">
        <v>7</v>
      </c>
      <c r="J6" s="61">
        <f t="shared" si="1"/>
        <v>0</v>
      </c>
    </row>
    <row r="7" spans="1:10" s="2" customFormat="1" ht="16.5" thickBot="1">
      <c r="A7" s="14" t="s">
        <v>59</v>
      </c>
      <c r="B7" s="15" t="s">
        <v>86</v>
      </c>
      <c r="C7" s="15" t="s">
        <v>86</v>
      </c>
      <c r="D7" s="17" t="s">
        <v>104</v>
      </c>
      <c r="E7" s="16" t="s">
        <v>0</v>
      </c>
      <c r="F7" s="56">
        <f t="shared" si="0"/>
        <v>0</v>
      </c>
      <c r="G7" s="56"/>
      <c r="H7" s="56"/>
      <c r="I7" s="62">
        <v>4</v>
      </c>
      <c r="J7" s="63">
        <f t="shared" si="1"/>
        <v>0</v>
      </c>
    </row>
    <row r="8" spans="1:10" ht="16.5" thickTop="1">
      <c r="A8" s="42"/>
      <c r="B8" s="42"/>
      <c r="C8" s="42"/>
      <c r="D8" s="45"/>
    </row>
    <row r="9" spans="1:10">
      <c r="A9" s="42"/>
      <c r="B9" s="42"/>
      <c r="C9" s="42"/>
      <c r="D9" s="45"/>
    </row>
    <row r="10" spans="1:10">
      <c r="A10" s="42"/>
      <c r="B10" s="42"/>
      <c r="C10" s="42"/>
      <c r="D10" s="45"/>
    </row>
    <row r="11" spans="1:10">
      <c r="A11" s="42"/>
      <c r="B11" s="42"/>
      <c r="C11" s="42"/>
      <c r="D11" s="45"/>
    </row>
    <row r="12" spans="1:10">
      <c r="A12" s="42"/>
      <c r="B12" s="42"/>
      <c r="C12" s="42"/>
      <c r="D12" s="45"/>
    </row>
    <row r="13" spans="1:10">
      <c r="A13" s="42"/>
      <c r="B13" s="42"/>
      <c r="C13" s="42"/>
      <c r="D13" s="45"/>
    </row>
    <row r="14" spans="1:10">
      <c r="A14" s="42"/>
      <c r="B14" s="42"/>
      <c r="C14" s="42"/>
      <c r="D14" s="45"/>
    </row>
    <row r="15" spans="1:10">
      <c r="A15" s="42"/>
      <c r="B15" s="42"/>
      <c r="C15" s="42"/>
      <c r="D15" s="45"/>
    </row>
    <row r="16" spans="1:10">
      <c r="A16" s="42"/>
      <c r="B16" s="42"/>
      <c r="C16" s="42"/>
      <c r="D16" s="45"/>
    </row>
    <row r="17" spans="1:4">
      <c r="A17" s="42"/>
      <c r="B17" s="42"/>
      <c r="C17" s="42"/>
      <c r="D17" s="45"/>
    </row>
    <row r="18" spans="1:4">
      <c r="A18" s="42"/>
      <c r="B18" s="42"/>
      <c r="C18" s="42"/>
      <c r="D18" s="45"/>
    </row>
    <row r="19" spans="1:4">
      <c r="A19" s="42"/>
      <c r="B19" s="42"/>
      <c r="C19" s="42"/>
      <c r="D19" s="45"/>
    </row>
    <row r="20" spans="1:4">
      <c r="A20" s="42"/>
      <c r="B20" s="42"/>
      <c r="C20" s="42"/>
      <c r="D20" s="45"/>
    </row>
    <row r="21" spans="1:4">
      <c r="A21" s="42"/>
      <c r="B21" s="42"/>
      <c r="C21" s="42"/>
      <c r="D21" s="45"/>
    </row>
    <row r="22" spans="1:4">
      <c r="A22" s="42"/>
      <c r="B22" s="42"/>
      <c r="C22" s="42"/>
      <c r="D22" s="45"/>
    </row>
    <row r="23" spans="1:4">
      <c r="A23" s="42"/>
      <c r="B23" s="42"/>
      <c r="C23" s="42"/>
      <c r="D23" s="45"/>
    </row>
    <row r="24" spans="1:4">
      <c r="A24" s="42"/>
      <c r="B24" s="42"/>
      <c r="C24" s="42"/>
      <c r="D24" s="45"/>
    </row>
    <row r="25" spans="1:4">
      <c r="A25" s="42"/>
      <c r="B25" s="42"/>
      <c r="C25" s="42"/>
      <c r="D25" s="45"/>
    </row>
    <row r="26" spans="1:4">
      <c r="A26" s="42"/>
      <c r="B26" s="42"/>
      <c r="C26" s="42"/>
      <c r="D26" s="45"/>
    </row>
    <row r="27" spans="1:4">
      <c r="A27" s="42"/>
      <c r="B27" s="42"/>
      <c r="C27" s="42"/>
      <c r="D27" s="45"/>
    </row>
    <row r="28" spans="1:4">
      <c r="A28" s="42"/>
      <c r="B28" s="42"/>
      <c r="C28" s="42"/>
      <c r="D28" s="45"/>
    </row>
    <row r="29" spans="1:4">
      <c r="A29" s="42"/>
      <c r="B29" s="42"/>
      <c r="C29" s="42"/>
      <c r="D29" s="45"/>
    </row>
    <row r="30" spans="1:4">
      <c r="A30" s="42"/>
      <c r="B30" s="42"/>
      <c r="C30" s="42"/>
      <c r="D30" s="45"/>
    </row>
    <row r="31" spans="1:4">
      <c r="A31" s="42"/>
      <c r="B31" s="42"/>
      <c r="C31" s="42"/>
      <c r="D31" s="45"/>
    </row>
    <row r="32" spans="1:4">
      <c r="A32" s="42"/>
      <c r="B32" s="42"/>
      <c r="C32" s="42"/>
      <c r="D32" s="45"/>
    </row>
    <row r="33" spans="1:4">
      <c r="A33" s="42"/>
      <c r="B33" s="42"/>
      <c r="C33" s="42"/>
      <c r="D33" s="45"/>
    </row>
    <row r="34" spans="1:4">
      <c r="A34" s="42"/>
      <c r="B34" s="42"/>
      <c r="C34" s="42"/>
      <c r="D34" s="45"/>
    </row>
    <row r="35" spans="1:4">
      <c r="A35" s="42"/>
      <c r="B35" s="42"/>
      <c r="C35" s="42"/>
      <c r="D35" s="45"/>
    </row>
    <row r="36" spans="1:4">
      <c r="A36" s="42"/>
      <c r="B36" s="42"/>
      <c r="C36" s="42"/>
      <c r="D36" s="45"/>
    </row>
    <row r="37" spans="1:4">
      <c r="A37" s="42"/>
      <c r="B37" s="42"/>
      <c r="C37" s="42"/>
      <c r="D37" s="45"/>
    </row>
    <row r="38" spans="1:4">
      <c r="A38" s="42"/>
      <c r="B38" s="42"/>
      <c r="C38" s="42"/>
      <c r="D38" s="45"/>
    </row>
    <row r="39" spans="1:4">
      <c r="A39" s="42"/>
      <c r="B39" s="42"/>
      <c r="C39" s="42"/>
      <c r="D39" s="45"/>
    </row>
    <row r="40" spans="1:4">
      <c r="A40" s="42"/>
      <c r="B40" s="42"/>
      <c r="C40" s="42"/>
      <c r="D40" s="45"/>
    </row>
    <row r="41" spans="1:4">
      <c r="A41" s="42"/>
      <c r="B41" s="42"/>
      <c r="C41" s="42"/>
      <c r="D41" s="45"/>
    </row>
    <row r="42" spans="1:4">
      <c r="A42" s="42"/>
      <c r="B42" s="42"/>
      <c r="C42" s="42"/>
      <c r="D42" s="45"/>
    </row>
    <row r="43" spans="1:4">
      <c r="A43" s="42"/>
      <c r="B43" s="42"/>
      <c r="C43" s="42"/>
      <c r="D43" s="45"/>
    </row>
    <row r="44" spans="1:4">
      <c r="A44" s="42"/>
      <c r="B44" s="42"/>
      <c r="C44" s="42"/>
      <c r="D44" s="45"/>
    </row>
    <row r="45" spans="1:4">
      <c r="A45" s="42"/>
      <c r="B45" s="42"/>
      <c r="C45" s="42"/>
      <c r="D45" s="45"/>
    </row>
    <row r="46" spans="1:4">
      <c r="A46" s="42"/>
      <c r="B46" s="42"/>
      <c r="C46" s="42"/>
      <c r="D46" s="45"/>
    </row>
    <row r="47" spans="1:4">
      <c r="A47" s="42"/>
      <c r="B47" s="42"/>
      <c r="C47" s="42"/>
      <c r="D47" s="45"/>
    </row>
    <row r="48" spans="1:4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A222" s="42"/>
      <c r="B222" s="42"/>
      <c r="C222" s="42"/>
      <c r="D222" s="45"/>
    </row>
    <row r="223" spans="1:4">
      <c r="A223" s="42"/>
      <c r="B223" s="42"/>
      <c r="C223" s="42"/>
      <c r="D223" s="45"/>
    </row>
    <row r="224" spans="1:4">
      <c r="A224" s="42"/>
      <c r="B224" s="42"/>
      <c r="C224" s="42"/>
      <c r="D224" s="45"/>
    </row>
    <row r="225" spans="1:4">
      <c r="A225" s="42"/>
      <c r="B225" s="42"/>
      <c r="C225" s="42"/>
      <c r="D225" s="45"/>
    </row>
    <row r="226" spans="1:4">
      <c r="A226" s="42"/>
      <c r="B226" s="42"/>
      <c r="C226" s="42"/>
      <c r="D226" s="45"/>
    </row>
    <row r="227" spans="1:4">
      <c r="A227" s="42"/>
      <c r="B227" s="42"/>
      <c r="C227" s="42"/>
      <c r="D227" s="45"/>
    </row>
    <row r="228" spans="1:4">
      <c r="A228" s="42"/>
      <c r="B228" s="42"/>
      <c r="C228" s="42"/>
      <c r="D228" s="45"/>
    </row>
    <row r="229" spans="1:4">
      <c r="A229" s="42"/>
      <c r="B229" s="42"/>
      <c r="C229" s="42"/>
      <c r="D229" s="45"/>
    </row>
    <row r="230" spans="1:4">
      <c r="A230" s="42"/>
      <c r="B230" s="42"/>
      <c r="C230" s="42"/>
      <c r="D230" s="45"/>
    </row>
    <row r="231" spans="1:4">
      <c r="A231" s="42"/>
      <c r="B231" s="42"/>
      <c r="C231" s="42"/>
      <c r="D231" s="45"/>
    </row>
    <row r="232" spans="1:4">
      <c r="A232" s="42"/>
      <c r="B232" s="42"/>
      <c r="C232" s="42"/>
      <c r="D232" s="45"/>
    </row>
    <row r="233" spans="1:4">
      <c r="A233" s="42"/>
      <c r="B233" s="42"/>
      <c r="C233" s="42"/>
      <c r="D233" s="45"/>
    </row>
    <row r="234" spans="1:4">
      <c r="A234" s="42"/>
      <c r="B234" s="42"/>
      <c r="C234" s="42"/>
      <c r="D234" s="45"/>
    </row>
    <row r="235" spans="1:4">
      <c r="A235" s="42"/>
      <c r="B235" s="42"/>
      <c r="C235" s="42"/>
      <c r="D235" s="45"/>
    </row>
    <row r="236" spans="1:4">
      <c r="A236" s="42"/>
      <c r="B236" s="42"/>
      <c r="C236" s="42"/>
      <c r="D236" s="45"/>
    </row>
    <row r="237" spans="1:4">
      <c r="A237" s="42"/>
      <c r="B237" s="42"/>
      <c r="C237" s="42"/>
      <c r="D237" s="45"/>
    </row>
    <row r="238" spans="1:4">
      <c r="A238" s="42"/>
      <c r="B238" s="42"/>
      <c r="C238" s="42"/>
      <c r="D238" s="45"/>
    </row>
    <row r="239" spans="1:4">
      <c r="A239" s="42"/>
      <c r="B239" s="42"/>
      <c r="C239" s="42"/>
      <c r="D239" s="45"/>
    </row>
    <row r="240" spans="1:4">
      <c r="A240" s="42"/>
      <c r="B240" s="42"/>
      <c r="C240" s="42"/>
      <c r="D240" s="45"/>
    </row>
    <row r="241" spans="1:4">
      <c r="A241" s="42"/>
      <c r="B241" s="42"/>
      <c r="C241" s="42"/>
      <c r="D241" s="45"/>
    </row>
    <row r="242" spans="1:4">
      <c r="A242" s="42"/>
      <c r="B242" s="42"/>
      <c r="C242" s="42"/>
      <c r="D242" s="45"/>
    </row>
    <row r="243" spans="1:4">
      <c r="A243" s="42"/>
      <c r="B243" s="42"/>
      <c r="C243" s="42"/>
      <c r="D243" s="45"/>
    </row>
    <row r="244" spans="1:4">
      <c r="A244" s="42"/>
      <c r="B244" s="42"/>
      <c r="C244" s="42"/>
      <c r="D244" s="45"/>
    </row>
    <row r="245" spans="1:4">
      <c r="A245" s="42"/>
      <c r="B245" s="42"/>
      <c r="C245" s="42"/>
      <c r="D245" s="45"/>
    </row>
    <row r="246" spans="1:4">
      <c r="A246" s="42"/>
      <c r="B246" s="42"/>
      <c r="C246" s="42"/>
      <c r="D246" s="45"/>
    </row>
    <row r="247" spans="1:4">
      <c r="A247" s="42"/>
      <c r="B247" s="42"/>
      <c r="C247" s="42"/>
      <c r="D247" s="45"/>
    </row>
    <row r="248" spans="1:4">
      <c r="A248" s="42"/>
      <c r="B248" s="42"/>
      <c r="C248" s="42"/>
      <c r="D248" s="45"/>
    </row>
    <row r="249" spans="1:4">
      <c r="A249" s="42"/>
      <c r="B249" s="42"/>
      <c r="C249" s="42"/>
      <c r="D249" s="45"/>
    </row>
    <row r="250" spans="1:4">
      <c r="A250" s="42"/>
      <c r="B250" s="42"/>
      <c r="C250" s="42"/>
      <c r="D250" s="45"/>
    </row>
    <row r="251" spans="1:4">
      <c r="A251" s="42"/>
      <c r="B251" s="42"/>
      <c r="C251" s="42"/>
      <c r="D251" s="45"/>
    </row>
    <row r="252" spans="1:4">
      <c r="A252" s="42"/>
      <c r="B252" s="42"/>
      <c r="C252" s="42"/>
      <c r="D252" s="45"/>
    </row>
    <row r="253" spans="1:4">
      <c r="A253" s="42"/>
      <c r="B253" s="42"/>
      <c r="C253" s="42"/>
      <c r="D253" s="45"/>
    </row>
    <row r="254" spans="1:4">
      <c r="A254" s="42"/>
      <c r="B254" s="42"/>
      <c r="C254" s="42"/>
      <c r="D254" s="45"/>
    </row>
    <row r="255" spans="1:4">
      <c r="A255" s="42"/>
      <c r="B255" s="42"/>
      <c r="C255" s="42"/>
      <c r="D255" s="45"/>
    </row>
    <row r="256" spans="1:4">
      <c r="A256" s="42"/>
      <c r="B256" s="42"/>
      <c r="C256" s="42"/>
      <c r="D256" s="45"/>
    </row>
    <row r="257" spans="1:4">
      <c r="A257" s="42"/>
      <c r="B257" s="42"/>
      <c r="C257" s="42"/>
      <c r="D257" s="45"/>
    </row>
    <row r="258" spans="1:4">
      <c r="A258" s="42"/>
      <c r="B258" s="42"/>
      <c r="C258" s="42"/>
      <c r="D258" s="45"/>
    </row>
    <row r="259" spans="1:4">
      <c r="A259" s="42"/>
      <c r="B259" s="42"/>
      <c r="C259" s="42"/>
      <c r="D259" s="45"/>
    </row>
    <row r="260" spans="1:4">
      <c r="A260" s="42"/>
      <c r="B260" s="42"/>
      <c r="C260" s="42"/>
      <c r="D260" s="45"/>
    </row>
    <row r="261" spans="1:4">
      <c r="A261" s="42"/>
      <c r="B261" s="42"/>
      <c r="C261" s="42"/>
      <c r="D261" s="45"/>
    </row>
    <row r="262" spans="1:4">
      <c r="A262" s="42"/>
      <c r="B262" s="42"/>
      <c r="C262" s="42"/>
      <c r="D262" s="45"/>
    </row>
    <row r="263" spans="1:4">
      <c r="A263" s="42"/>
      <c r="B263" s="42"/>
      <c r="C263" s="42"/>
      <c r="D263" s="45"/>
    </row>
    <row r="264" spans="1:4">
      <c r="A264" s="42"/>
      <c r="B264" s="42"/>
      <c r="C264" s="42"/>
      <c r="D264" s="45"/>
    </row>
    <row r="265" spans="1:4">
      <c r="A265" s="42"/>
      <c r="B265" s="42"/>
      <c r="C265" s="42"/>
      <c r="D265" s="45"/>
    </row>
    <row r="266" spans="1:4">
      <c r="A266" s="42"/>
      <c r="B266" s="42"/>
      <c r="C266" s="42"/>
      <c r="D266" s="45"/>
    </row>
    <row r="267" spans="1:4">
      <c r="A267" s="42"/>
      <c r="B267" s="42"/>
      <c r="C267" s="42"/>
      <c r="D267" s="45"/>
    </row>
    <row r="268" spans="1:4">
      <c r="A268" s="42"/>
      <c r="B268" s="42"/>
      <c r="C268" s="42"/>
      <c r="D268" s="45"/>
    </row>
    <row r="269" spans="1:4">
      <c r="A269" s="42"/>
      <c r="B269" s="42"/>
      <c r="C269" s="42"/>
      <c r="D269" s="45"/>
    </row>
    <row r="270" spans="1:4">
      <c r="A270" s="42"/>
      <c r="B270" s="42"/>
      <c r="C270" s="42"/>
      <c r="D270" s="45"/>
    </row>
    <row r="271" spans="1:4">
      <c r="A271" s="42"/>
      <c r="B271" s="42"/>
      <c r="C271" s="42"/>
      <c r="D271" s="45"/>
    </row>
    <row r="272" spans="1:4">
      <c r="A272" s="42"/>
      <c r="B272" s="42"/>
      <c r="C272" s="42"/>
      <c r="D272" s="45"/>
    </row>
    <row r="273" spans="1:4">
      <c r="A273" s="42"/>
      <c r="B273" s="42"/>
      <c r="C273" s="42"/>
      <c r="D273" s="45"/>
    </row>
    <row r="274" spans="1:4">
      <c r="A274" s="42"/>
      <c r="B274" s="42"/>
      <c r="C274" s="42"/>
      <c r="D274" s="45"/>
    </row>
    <row r="275" spans="1:4">
      <c r="D275" s="45"/>
    </row>
    <row r="276" spans="1:4">
      <c r="D276" s="45"/>
    </row>
    <row r="277" spans="1:4">
      <c r="D277" s="45"/>
    </row>
    <row r="278" spans="1:4">
      <c r="D278" s="45"/>
    </row>
    <row r="279" spans="1:4">
      <c r="D279" s="45"/>
    </row>
    <row r="280" spans="1:4">
      <c r="D280" s="45"/>
    </row>
    <row r="281" spans="1:4">
      <c r="D281" s="45"/>
    </row>
    <row r="282" spans="1:4">
      <c r="D282" s="45"/>
    </row>
    <row r="283" spans="1:4">
      <c r="D283" s="45"/>
    </row>
    <row r="284" spans="1:4">
      <c r="D284" s="45"/>
    </row>
    <row r="285" spans="1:4">
      <c r="D285" s="45"/>
    </row>
  </sheetData>
  <mergeCells count="1">
    <mergeCell ref="A3:C3"/>
  </mergeCells>
  <conditionalFormatting sqref="G5:H7">
    <cfRule type="containsBlanks" dxfId="13" priority="1">
      <formula>LEN(TRIM(G5))=0</formula>
    </cfRule>
    <cfRule type="containsBlanks" priority="2">
      <formula>LEN(TRIM(G5))=0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315"/>
  <sheetViews>
    <sheetView zoomScale="85" zoomScaleNormal="85" workbookViewId="0">
      <selection activeCell="C1" sqref="C1:J1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7" customWidth="1"/>
    <col min="7" max="8" width="12.625" style="57" customWidth="1"/>
    <col min="9" max="9" width="15.625" style="64" customWidth="1"/>
    <col min="10" max="10" width="15.625" style="57" customWidth="1"/>
    <col min="11" max="16384" width="9" style="1"/>
  </cols>
  <sheetData>
    <row r="1" spans="1:12" ht="49.5" customHeight="1" thickTop="1">
      <c r="A1" s="71" t="s">
        <v>12</v>
      </c>
      <c r="B1" s="72" t="s">
        <v>97</v>
      </c>
      <c r="C1" s="72" t="s">
        <v>99</v>
      </c>
      <c r="D1" s="73" t="s">
        <v>5</v>
      </c>
      <c r="E1" s="72" t="s">
        <v>127</v>
      </c>
      <c r="F1" s="74" t="s">
        <v>143</v>
      </c>
      <c r="G1" s="74" t="s">
        <v>136</v>
      </c>
      <c r="H1" s="74" t="s">
        <v>137</v>
      </c>
      <c r="I1" s="75" t="s">
        <v>135</v>
      </c>
      <c r="J1" s="76" t="s">
        <v>13</v>
      </c>
    </row>
    <row r="2" spans="1:12">
      <c r="A2" s="19"/>
      <c r="B2" s="77" t="s">
        <v>98</v>
      </c>
      <c r="C2" s="77" t="s">
        <v>98</v>
      </c>
      <c r="D2" s="20"/>
      <c r="E2" s="77"/>
      <c r="F2" s="78" t="s">
        <v>93</v>
      </c>
      <c r="G2" s="78" t="s">
        <v>94</v>
      </c>
      <c r="H2" s="78" t="s">
        <v>95</v>
      </c>
      <c r="I2" s="78" t="s">
        <v>168</v>
      </c>
      <c r="J2" s="79" t="s">
        <v>96</v>
      </c>
    </row>
    <row r="3" spans="1:12" s="2" customFormat="1">
      <c r="A3" s="167" t="s">
        <v>152</v>
      </c>
      <c r="B3" s="168"/>
      <c r="C3" s="169"/>
      <c r="D3" s="20" t="s">
        <v>44</v>
      </c>
      <c r="E3" s="50"/>
      <c r="F3" s="52"/>
      <c r="G3" s="52"/>
      <c r="H3" s="52"/>
      <c r="I3" s="52"/>
      <c r="J3" s="21"/>
    </row>
    <row r="4" spans="1:12" s="2" customFormat="1" ht="16.5" thickBot="1">
      <c r="A4" s="22"/>
      <c r="B4" s="41"/>
      <c r="C4" s="41"/>
      <c r="D4" s="43" t="s">
        <v>14</v>
      </c>
      <c r="E4" s="51"/>
      <c r="F4" s="53"/>
      <c r="G4" s="53"/>
      <c r="H4" s="53"/>
      <c r="I4" s="53"/>
      <c r="J4" s="23">
        <f>SUM(J5:J39)</f>
        <v>0</v>
      </c>
    </row>
    <row r="5" spans="1:12" s="2" customFormat="1" ht="32.25" thickTop="1">
      <c r="A5" s="13" t="s">
        <v>60</v>
      </c>
      <c r="B5" s="8" t="s">
        <v>86</v>
      </c>
      <c r="C5" s="8" t="s">
        <v>86</v>
      </c>
      <c r="D5" s="6" t="s">
        <v>183</v>
      </c>
      <c r="E5" s="7" t="s">
        <v>0</v>
      </c>
      <c r="F5" s="55">
        <f t="shared" ref="F5:F14" si="0">G5+H5</f>
        <v>0</v>
      </c>
      <c r="G5" s="55"/>
      <c r="H5" s="55"/>
      <c r="I5" s="60">
        <v>50</v>
      </c>
      <c r="J5" s="61">
        <f t="shared" ref="J5:J14" si="1">I5*F5</f>
        <v>0</v>
      </c>
    </row>
    <row r="6" spans="1:12" s="2" customFormat="1" ht="31.5">
      <c r="A6" s="13" t="s">
        <v>61</v>
      </c>
      <c r="B6" s="8" t="s">
        <v>86</v>
      </c>
      <c r="C6" s="8" t="s">
        <v>86</v>
      </c>
      <c r="D6" s="6" t="s">
        <v>105</v>
      </c>
      <c r="E6" s="7" t="s">
        <v>0</v>
      </c>
      <c r="F6" s="55">
        <f t="shared" si="0"/>
        <v>0</v>
      </c>
      <c r="G6" s="55"/>
      <c r="H6" s="55"/>
      <c r="I6" s="60">
        <v>3</v>
      </c>
      <c r="J6" s="61">
        <f t="shared" si="1"/>
        <v>0</v>
      </c>
    </row>
    <row r="7" spans="1:12" s="2" customFormat="1" ht="31.5">
      <c r="A7" s="13" t="s">
        <v>62</v>
      </c>
      <c r="B7" s="8" t="s">
        <v>86</v>
      </c>
      <c r="C7" s="8" t="s">
        <v>86</v>
      </c>
      <c r="D7" s="6" t="s">
        <v>164</v>
      </c>
      <c r="E7" s="7" t="s">
        <v>42</v>
      </c>
      <c r="F7" s="55">
        <f t="shared" si="0"/>
        <v>0</v>
      </c>
      <c r="G7" s="55"/>
      <c r="H7" s="124"/>
      <c r="I7" s="60">
        <v>25</v>
      </c>
      <c r="J7" s="61">
        <f t="shared" si="1"/>
        <v>0</v>
      </c>
    </row>
    <row r="8" spans="1:12" s="2" customFormat="1" ht="31.5">
      <c r="A8" s="13" t="s">
        <v>63</v>
      </c>
      <c r="B8" s="8" t="s">
        <v>86</v>
      </c>
      <c r="C8" s="8" t="s">
        <v>86</v>
      </c>
      <c r="D8" s="6" t="s">
        <v>165</v>
      </c>
      <c r="E8" s="7" t="s">
        <v>42</v>
      </c>
      <c r="F8" s="55">
        <f t="shared" si="0"/>
        <v>0</v>
      </c>
      <c r="G8" s="55"/>
      <c r="H8" s="55"/>
      <c r="I8" s="60">
        <v>50</v>
      </c>
      <c r="J8" s="61">
        <f t="shared" si="1"/>
        <v>0</v>
      </c>
    </row>
    <row r="9" spans="1:12" s="2" customFormat="1" ht="34.5" customHeight="1">
      <c r="A9" s="13" t="s">
        <v>64</v>
      </c>
      <c r="B9" s="8" t="s">
        <v>86</v>
      </c>
      <c r="C9" s="8" t="s">
        <v>86</v>
      </c>
      <c r="D9" s="6" t="s">
        <v>166</v>
      </c>
      <c r="E9" s="7" t="s">
        <v>42</v>
      </c>
      <c r="F9" s="55">
        <f t="shared" si="0"/>
        <v>0</v>
      </c>
      <c r="G9" s="55"/>
      <c r="H9" s="55"/>
      <c r="I9" s="60">
        <v>1250</v>
      </c>
      <c r="J9" s="61">
        <f t="shared" si="1"/>
        <v>0</v>
      </c>
    </row>
    <row r="10" spans="1:12" s="2" customFormat="1">
      <c r="A10" s="13" t="s">
        <v>65</v>
      </c>
      <c r="B10" s="8" t="s">
        <v>86</v>
      </c>
      <c r="C10" s="8" t="s">
        <v>86</v>
      </c>
      <c r="D10" s="44" t="s">
        <v>184</v>
      </c>
      <c r="E10" s="7" t="s">
        <v>42</v>
      </c>
      <c r="F10" s="55">
        <f t="shared" si="0"/>
        <v>0</v>
      </c>
      <c r="G10" s="55"/>
      <c r="H10" s="55"/>
      <c r="I10" s="60">
        <v>100</v>
      </c>
      <c r="J10" s="61">
        <f t="shared" si="1"/>
        <v>0</v>
      </c>
    </row>
    <row r="11" spans="1:12" s="2" customFormat="1">
      <c r="A11" s="13" t="s">
        <v>66</v>
      </c>
      <c r="B11" s="8" t="s">
        <v>86</v>
      </c>
      <c r="C11" s="8" t="s">
        <v>86</v>
      </c>
      <c r="D11" s="6" t="s">
        <v>175</v>
      </c>
      <c r="E11" s="7" t="s">
        <v>0</v>
      </c>
      <c r="F11" s="55">
        <f t="shared" si="0"/>
        <v>0</v>
      </c>
      <c r="G11" s="55"/>
      <c r="H11" s="55"/>
      <c r="I11" s="60">
        <v>85</v>
      </c>
      <c r="J11" s="61">
        <f t="shared" si="1"/>
        <v>0</v>
      </c>
    </row>
    <row r="12" spans="1:12" s="2" customFormat="1">
      <c r="A12" s="13" t="s">
        <v>67</v>
      </c>
      <c r="B12" s="8" t="s">
        <v>86</v>
      </c>
      <c r="C12" s="8" t="s">
        <v>86</v>
      </c>
      <c r="D12" s="6" t="s">
        <v>176</v>
      </c>
      <c r="E12" s="7" t="s">
        <v>0</v>
      </c>
      <c r="F12" s="55">
        <f t="shared" si="0"/>
        <v>0</v>
      </c>
      <c r="G12" s="55"/>
      <c r="H12" s="55"/>
      <c r="I12" s="60">
        <v>160</v>
      </c>
      <c r="J12" s="61">
        <f t="shared" si="1"/>
        <v>0</v>
      </c>
    </row>
    <row r="13" spans="1:12" s="2" customFormat="1">
      <c r="A13" s="13" t="s">
        <v>68</v>
      </c>
      <c r="B13" s="8" t="s">
        <v>86</v>
      </c>
      <c r="C13" s="8" t="s">
        <v>86</v>
      </c>
      <c r="D13" s="6" t="s">
        <v>177</v>
      </c>
      <c r="E13" s="7" t="s">
        <v>0</v>
      </c>
      <c r="F13" s="55">
        <f t="shared" si="0"/>
        <v>0</v>
      </c>
      <c r="G13" s="55"/>
      <c r="H13" s="55"/>
      <c r="I13" s="60">
        <v>804</v>
      </c>
      <c r="J13" s="61">
        <f t="shared" si="1"/>
        <v>0</v>
      </c>
    </row>
    <row r="14" spans="1:12" s="2" customFormat="1">
      <c r="A14" s="13" t="s">
        <v>179</v>
      </c>
      <c r="B14" s="8" t="s">
        <v>86</v>
      </c>
      <c r="C14" s="8" t="s">
        <v>86</v>
      </c>
      <c r="D14" s="6" t="s">
        <v>178</v>
      </c>
      <c r="E14" s="7" t="s">
        <v>0</v>
      </c>
      <c r="F14" s="55">
        <f t="shared" si="0"/>
        <v>0</v>
      </c>
      <c r="G14" s="55"/>
      <c r="H14" s="55"/>
      <c r="I14" s="60">
        <v>402</v>
      </c>
      <c r="J14" s="61">
        <f t="shared" si="1"/>
        <v>0</v>
      </c>
    </row>
    <row r="15" spans="1:12">
      <c r="A15" s="13" t="s">
        <v>180</v>
      </c>
      <c r="B15" s="8" t="s">
        <v>86</v>
      </c>
      <c r="C15" s="8" t="s">
        <v>86</v>
      </c>
      <c r="D15" s="44" t="s">
        <v>106</v>
      </c>
      <c r="E15" s="9" t="s">
        <v>0</v>
      </c>
      <c r="F15" s="55">
        <f t="shared" ref="F15:F17" si="2">G15+H15</f>
        <v>0</v>
      </c>
      <c r="G15" s="55"/>
      <c r="H15" s="55"/>
      <c r="I15" s="60">
        <v>700</v>
      </c>
      <c r="J15" s="61">
        <f t="shared" ref="J15:J17" si="3">I15*F15</f>
        <v>0</v>
      </c>
    </row>
    <row r="16" spans="1:12">
      <c r="A16" s="13" t="s">
        <v>181</v>
      </c>
      <c r="B16" s="8" t="s">
        <v>86</v>
      </c>
      <c r="C16" s="8" t="s">
        <v>86</v>
      </c>
      <c r="D16" s="44" t="s">
        <v>119</v>
      </c>
      <c r="E16" s="9" t="s">
        <v>0</v>
      </c>
      <c r="F16" s="55">
        <f t="shared" si="2"/>
        <v>0</v>
      </c>
      <c r="G16" s="55"/>
      <c r="H16" s="55"/>
      <c r="I16" s="60">
        <v>1</v>
      </c>
      <c r="J16" s="61">
        <f t="shared" si="3"/>
        <v>0</v>
      </c>
      <c r="L16" s="2"/>
    </row>
    <row r="17" spans="1:12" ht="16.5" thickBot="1">
      <c r="A17" s="14" t="s">
        <v>182</v>
      </c>
      <c r="B17" s="15" t="s">
        <v>86</v>
      </c>
      <c r="C17" s="15" t="s">
        <v>86</v>
      </c>
      <c r="D17" s="48" t="s">
        <v>79</v>
      </c>
      <c r="E17" s="18" t="s">
        <v>43</v>
      </c>
      <c r="F17" s="56">
        <f t="shared" si="2"/>
        <v>0</v>
      </c>
      <c r="G17" s="56"/>
      <c r="H17" s="56"/>
      <c r="I17" s="62">
        <v>2</v>
      </c>
      <c r="J17" s="63">
        <f t="shared" si="3"/>
        <v>0</v>
      </c>
      <c r="L17" s="2"/>
    </row>
    <row r="18" spans="1:12" ht="16.5" thickTop="1">
      <c r="A18" s="42"/>
      <c r="B18" s="42"/>
      <c r="C18" s="42"/>
      <c r="D18" s="45"/>
    </row>
    <row r="19" spans="1:12">
      <c r="A19" s="42"/>
      <c r="B19" s="42"/>
      <c r="C19" s="42"/>
      <c r="D19" s="45"/>
    </row>
    <row r="20" spans="1:12">
      <c r="A20" s="42"/>
      <c r="B20" s="42"/>
      <c r="C20" s="42"/>
      <c r="D20" s="45"/>
    </row>
    <row r="21" spans="1:12">
      <c r="A21" s="42"/>
      <c r="B21" s="42"/>
      <c r="C21" s="42"/>
      <c r="D21" s="45"/>
    </row>
    <row r="22" spans="1:12">
      <c r="A22" s="42"/>
      <c r="B22" s="42"/>
      <c r="C22" s="42"/>
      <c r="D22" s="45"/>
    </row>
    <row r="23" spans="1:12">
      <c r="A23" s="42"/>
      <c r="B23" s="42"/>
      <c r="C23" s="42"/>
      <c r="D23" s="45"/>
    </row>
    <row r="24" spans="1:12">
      <c r="A24" s="42"/>
      <c r="B24" s="42"/>
      <c r="C24" s="42"/>
      <c r="D24" s="45"/>
    </row>
    <row r="25" spans="1:12">
      <c r="A25" s="42"/>
      <c r="B25" s="42"/>
      <c r="C25" s="42"/>
      <c r="D25" s="45"/>
    </row>
    <row r="26" spans="1:12">
      <c r="A26" s="42"/>
      <c r="B26" s="42"/>
      <c r="C26" s="42"/>
      <c r="D26" s="45"/>
    </row>
    <row r="27" spans="1:12">
      <c r="A27" s="42"/>
      <c r="B27" s="42"/>
      <c r="C27" s="42"/>
      <c r="D27" s="45"/>
    </row>
    <row r="28" spans="1:12">
      <c r="A28" s="42"/>
      <c r="B28" s="42"/>
      <c r="C28" s="42"/>
      <c r="D28" s="45"/>
    </row>
    <row r="29" spans="1:12">
      <c r="A29" s="42"/>
      <c r="B29" s="42"/>
      <c r="C29" s="42"/>
      <c r="D29" s="45"/>
    </row>
    <row r="30" spans="1:12">
      <c r="A30" s="42"/>
      <c r="B30" s="42"/>
      <c r="C30" s="42"/>
      <c r="D30" s="45"/>
    </row>
    <row r="31" spans="1:12">
      <c r="A31" s="42"/>
      <c r="B31" s="42"/>
      <c r="C31" s="42"/>
      <c r="D31" s="45"/>
    </row>
    <row r="32" spans="1:12">
      <c r="A32" s="42"/>
      <c r="B32" s="42"/>
      <c r="C32" s="42"/>
      <c r="D32" s="45"/>
    </row>
    <row r="33" spans="1:4">
      <c r="A33" s="42"/>
      <c r="B33" s="42"/>
      <c r="C33" s="42"/>
      <c r="D33" s="45"/>
    </row>
    <row r="34" spans="1:4">
      <c r="A34" s="42"/>
      <c r="B34" s="42"/>
      <c r="C34" s="42"/>
      <c r="D34" s="45"/>
    </row>
    <row r="35" spans="1:4">
      <c r="A35" s="42"/>
      <c r="B35" s="42"/>
      <c r="C35" s="42"/>
      <c r="D35" s="45"/>
    </row>
    <row r="36" spans="1:4">
      <c r="A36" s="42"/>
      <c r="B36" s="42"/>
      <c r="C36" s="42"/>
      <c r="D36" s="45"/>
    </row>
    <row r="37" spans="1:4">
      <c r="A37" s="42"/>
      <c r="B37" s="42"/>
      <c r="C37" s="42"/>
      <c r="D37" s="45"/>
    </row>
    <row r="38" spans="1:4">
      <c r="A38" s="42"/>
      <c r="B38" s="42"/>
      <c r="C38" s="42"/>
      <c r="D38" s="45"/>
    </row>
    <row r="39" spans="1:4">
      <c r="A39" s="42"/>
      <c r="B39" s="42"/>
      <c r="C39" s="42"/>
      <c r="D39" s="45"/>
    </row>
    <row r="40" spans="1:4">
      <c r="A40" s="42"/>
      <c r="B40" s="42"/>
      <c r="C40" s="42"/>
      <c r="D40" s="45"/>
    </row>
    <row r="41" spans="1:4">
      <c r="A41" s="42"/>
      <c r="B41" s="42"/>
      <c r="C41" s="42"/>
      <c r="D41" s="45"/>
    </row>
    <row r="42" spans="1:4">
      <c r="A42" s="42"/>
      <c r="B42" s="42"/>
      <c r="C42" s="42"/>
      <c r="D42" s="45"/>
    </row>
    <row r="43" spans="1:4">
      <c r="A43" s="42"/>
      <c r="B43" s="42"/>
      <c r="C43" s="42"/>
      <c r="D43" s="45"/>
    </row>
    <row r="44" spans="1:4">
      <c r="A44" s="42"/>
      <c r="B44" s="42"/>
      <c r="C44" s="42"/>
      <c r="D44" s="45"/>
    </row>
    <row r="45" spans="1:4">
      <c r="A45" s="42"/>
      <c r="B45" s="42"/>
      <c r="C45" s="42"/>
      <c r="D45" s="45"/>
    </row>
    <row r="46" spans="1:4">
      <c r="A46" s="42"/>
      <c r="B46" s="42"/>
      <c r="C46" s="42"/>
      <c r="D46" s="45"/>
    </row>
    <row r="47" spans="1:4">
      <c r="A47" s="42"/>
      <c r="B47" s="42"/>
      <c r="C47" s="42"/>
      <c r="D47" s="45"/>
    </row>
    <row r="48" spans="1:4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A222" s="42"/>
      <c r="B222" s="42"/>
      <c r="C222" s="42"/>
      <c r="D222" s="45"/>
    </row>
    <row r="223" spans="1:4">
      <c r="A223" s="42"/>
      <c r="B223" s="42"/>
      <c r="C223" s="42"/>
      <c r="D223" s="45"/>
    </row>
    <row r="224" spans="1:4">
      <c r="A224" s="42"/>
      <c r="B224" s="42"/>
      <c r="C224" s="42"/>
      <c r="D224" s="45"/>
    </row>
    <row r="225" spans="1:4">
      <c r="A225" s="42"/>
      <c r="B225" s="42"/>
      <c r="C225" s="42"/>
      <c r="D225" s="45"/>
    </row>
    <row r="226" spans="1:4">
      <c r="A226" s="42"/>
      <c r="B226" s="42"/>
      <c r="C226" s="42"/>
      <c r="D226" s="45"/>
    </row>
    <row r="227" spans="1:4">
      <c r="A227" s="42"/>
      <c r="B227" s="42"/>
      <c r="C227" s="42"/>
      <c r="D227" s="45"/>
    </row>
    <row r="228" spans="1:4">
      <c r="A228" s="42"/>
      <c r="B228" s="42"/>
      <c r="C228" s="42"/>
      <c r="D228" s="45"/>
    </row>
    <row r="229" spans="1:4">
      <c r="A229" s="42"/>
      <c r="B229" s="42"/>
      <c r="C229" s="42"/>
      <c r="D229" s="45"/>
    </row>
    <row r="230" spans="1:4">
      <c r="A230" s="42"/>
      <c r="B230" s="42"/>
      <c r="C230" s="42"/>
      <c r="D230" s="45"/>
    </row>
    <row r="231" spans="1:4">
      <c r="A231" s="42"/>
      <c r="B231" s="42"/>
      <c r="C231" s="42"/>
      <c r="D231" s="45"/>
    </row>
    <row r="232" spans="1:4">
      <c r="A232" s="42"/>
      <c r="B232" s="42"/>
      <c r="C232" s="42"/>
      <c r="D232" s="45"/>
    </row>
    <row r="233" spans="1:4">
      <c r="A233" s="42"/>
      <c r="B233" s="42"/>
      <c r="C233" s="42"/>
      <c r="D233" s="45"/>
    </row>
    <row r="234" spans="1:4">
      <c r="A234" s="42"/>
      <c r="B234" s="42"/>
      <c r="C234" s="42"/>
      <c r="D234" s="45"/>
    </row>
    <row r="235" spans="1:4">
      <c r="A235" s="42"/>
      <c r="B235" s="42"/>
      <c r="C235" s="42"/>
      <c r="D235" s="45"/>
    </row>
    <row r="236" spans="1:4">
      <c r="A236" s="42"/>
      <c r="B236" s="42"/>
      <c r="C236" s="42"/>
      <c r="D236" s="45"/>
    </row>
    <row r="237" spans="1:4">
      <c r="A237" s="42"/>
      <c r="B237" s="42"/>
      <c r="C237" s="42"/>
      <c r="D237" s="45"/>
    </row>
    <row r="238" spans="1:4">
      <c r="A238" s="42"/>
      <c r="B238" s="42"/>
      <c r="C238" s="42"/>
      <c r="D238" s="45"/>
    </row>
    <row r="239" spans="1:4">
      <c r="A239" s="42"/>
      <c r="B239" s="42"/>
      <c r="C239" s="42"/>
      <c r="D239" s="45"/>
    </row>
    <row r="240" spans="1:4">
      <c r="A240" s="42"/>
      <c r="B240" s="42"/>
      <c r="C240" s="42"/>
      <c r="D240" s="45"/>
    </row>
    <row r="241" spans="1:4">
      <c r="A241" s="42"/>
      <c r="B241" s="42"/>
      <c r="C241" s="42"/>
      <c r="D241" s="45"/>
    </row>
    <row r="242" spans="1:4">
      <c r="A242" s="42"/>
      <c r="B242" s="42"/>
      <c r="C242" s="42"/>
      <c r="D242" s="45"/>
    </row>
    <row r="243" spans="1:4">
      <c r="A243" s="42"/>
      <c r="B243" s="42"/>
      <c r="C243" s="42"/>
      <c r="D243" s="45"/>
    </row>
    <row r="244" spans="1:4">
      <c r="A244" s="42"/>
      <c r="B244" s="42"/>
      <c r="C244" s="42"/>
      <c r="D244" s="45"/>
    </row>
    <row r="245" spans="1:4">
      <c r="A245" s="42"/>
      <c r="B245" s="42"/>
      <c r="C245" s="42"/>
      <c r="D245" s="45"/>
    </row>
    <row r="246" spans="1:4">
      <c r="A246" s="42"/>
      <c r="B246" s="42"/>
      <c r="C246" s="42"/>
      <c r="D246" s="45"/>
    </row>
    <row r="247" spans="1:4">
      <c r="A247" s="42"/>
      <c r="B247" s="42"/>
      <c r="C247" s="42"/>
      <c r="D247" s="45"/>
    </row>
    <row r="248" spans="1:4">
      <c r="A248" s="42"/>
      <c r="B248" s="42"/>
      <c r="C248" s="42"/>
      <c r="D248" s="45"/>
    </row>
    <row r="249" spans="1:4">
      <c r="A249" s="42"/>
      <c r="B249" s="42"/>
      <c r="C249" s="42"/>
      <c r="D249" s="45"/>
    </row>
    <row r="250" spans="1:4">
      <c r="A250" s="42"/>
      <c r="B250" s="42"/>
      <c r="C250" s="42"/>
      <c r="D250" s="45"/>
    </row>
    <row r="251" spans="1:4">
      <c r="A251" s="42"/>
      <c r="B251" s="42"/>
      <c r="C251" s="42"/>
      <c r="D251" s="45"/>
    </row>
    <row r="252" spans="1:4">
      <c r="A252" s="42"/>
      <c r="B252" s="42"/>
      <c r="C252" s="42"/>
      <c r="D252" s="45"/>
    </row>
    <row r="253" spans="1:4">
      <c r="A253" s="42"/>
      <c r="B253" s="42"/>
      <c r="C253" s="42"/>
      <c r="D253" s="45"/>
    </row>
    <row r="254" spans="1:4">
      <c r="A254" s="42"/>
      <c r="B254" s="42"/>
      <c r="C254" s="42"/>
      <c r="D254" s="45"/>
    </row>
    <row r="255" spans="1:4">
      <c r="A255" s="42"/>
      <c r="B255" s="42"/>
      <c r="C255" s="42"/>
      <c r="D255" s="45"/>
    </row>
    <row r="256" spans="1:4">
      <c r="A256" s="42"/>
      <c r="B256" s="42"/>
      <c r="C256" s="42"/>
      <c r="D256" s="45"/>
    </row>
    <row r="257" spans="1:4">
      <c r="A257" s="42"/>
      <c r="B257" s="42"/>
      <c r="C257" s="42"/>
      <c r="D257" s="45"/>
    </row>
    <row r="258" spans="1:4">
      <c r="A258" s="42"/>
      <c r="B258" s="42"/>
      <c r="C258" s="42"/>
      <c r="D258" s="45"/>
    </row>
    <row r="259" spans="1:4">
      <c r="A259" s="42"/>
      <c r="B259" s="42"/>
      <c r="C259" s="42"/>
      <c r="D259" s="45"/>
    </row>
    <row r="260" spans="1:4">
      <c r="A260" s="42"/>
      <c r="B260" s="42"/>
      <c r="C260" s="42"/>
      <c r="D260" s="45"/>
    </row>
    <row r="261" spans="1:4">
      <c r="A261" s="42"/>
      <c r="B261" s="42"/>
      <c r="C261" s="42"/>
      <c r="D261" s="45"/>
    </row>
    <row r="262" spans="1:4">
      <c r="A262" s="42"/>
      <c r="B262" s="42"/>
      <c r="C262" s="42"/>
      <c r="D262" s="45"/>
    </row>
    <row r="263" spans="1:4">
      <c r="A263" s="42"/>
      <c r="B263" s="42"/>
      <c r="C263" s="42"/>
      <c r="D263" s="45"/>
    </row>
    <row r="264" spans="1:4">
      <c r="A264" s="42"/>
      <c r="B264" s="42"/>
      <c r="C264" s="42"/>
      <c r="D264" s="45"/>
    </row>
    <row r="265" spans="1:4">
      <c r="A265" s="42"/>
      <c r="B265" s="42"/>
      <c r="C265" s="42"/>
      <c r="D265" s="45"/>
    </row>
    <row r="266" spans="1:4">
      <c r="A266" s="42"/>
      <c r="B266" s="42"/>
      <c r="C266" s="42"/>
      <c r="D266" s="45"/>
    </row>
    <row r="267" spans="1:4">
      <c r="A267" s="42"/>
      <c r="B267" s="42"/>
      <c r="C267" s="42"/>
      <c r="D267" s="45"/>
    </row>
    <row r="268" spans="1:4">
      <c r="A268" s="42"/>
      <c r="B268" s="42"/>
      <c r="C268" s="42"/>
      <c r="D268" s="45"/>
    </row>
    <row r="269" spans="1:4">
      <c r="A269" s="42"/>
      <c r="B269" s="42"/>
      <c r="C269" s="42"/>
      <c r="D269" s="45"/>
    </row>
    <row r="270" spans="1:4">
      <c r="A270" s="42"/>
      <c r="B270" s="42"/>
      <c r="C270" s="42"/>
      <c r="D270" s="45"/>
    </row>
    <row r="271" spans="1:4">
      <c r="A271" s="42"/>
      <c r="B271" s="42"/>
      <c r="C271" s="42"/>
      <c r="D271" s="45"/>
    </row>
    <row r="272" spans="1:4">
      <c r="A272" s="42"/>
      <c r="B272" s="42"/>
      <c r="C272" s="42"/>
      <c r="D272" s="45"/>
    </row>
    <row r="273" spans="1:4">
      <c r="A273" s="42"/>
      <c r="B273" s="42"/>
      <c r="C273" s="42"/>
      <c r="D273" s="45"/>
    </row>
    <row r="274" spans="1:4">
      <c r="A274" s="42"/>
      <c r="B274" s="42"/>
      <c r="C274" s="42"/>
      <c r="D274" s="45"/>
    </row>
    <row r="275" spans="1:4">
      <c r="A275" s="42"/>
      <c r="B275" s="42"/>
      <c r="C275" s="42"/>
      <c r="D275" s="45"/>
    </row>
    <row r="276" spans="1:4">
      <c r="A276" s="42"/>
      <c r="B276" s="42"/>
      <c r="C276" s="42"/>
      <c r="D276" s="45"/>
    </row>
    <row r="277" spans="1:4">
      <c r="A277" s="42"/>
      <c r="B277" s="42"/>
      <c r="C277" s="42"/>
      <c r="D277" s="45"/>
    </row>
    <row r="278" spans="1:4">
      <c r="A278" s="42"/>
      <c r="B278" s="42"/>
      <c r="C278" s="42"/>
      <c r="D278" s="45"/>
    </row>
    <row r="279" spans="1:4">
      <c r="A279" s="42"/>
      <c r="B279" s="42"/>
      <c r="C279" s="42"/>
      <c r="D279" s="45"/>
    </row>
    <row r="280" spans="1:4">
      <c r="A280" s="42"/>
      <c r="B280" s="42"/>
      <c r="C280" s="42"/>
      <c r="D280" s="45"/>
    </row>
    <row r="281" spans="1:4">
      <c r="A281" s="42"/>
      <c r="B281" s="42"/>
      <c r="C281" s="42"/>
      <c r="D281" s="45"/>
    </row>
    <row r="282" spans="1:4">
      <c r="A282" s="42"/>
      <c r="B282" s="42"/>
      <c r="C282" s="42"/>
      <c r="D282" s="45"/>
    </row>
    <row r="283" spans="1:4">
      <c r="A283" s="42"/>
      <c r="B283" s="42"/>
      <c r="C283" s="42"/>
      <c r="D283" s="45"/>
    </row>
    <row r="284" spans="1:4">
      <c r="A284" s="42"/>
      <c r="B284" s="42"/>
      <c r="C284" s="42"/>
      <c r="D284" s="45"/>
    </row>
    <row r="285" spans="1:4">
      <c r="A285" s="42"/>
      <c r="B285" s="42"/>
      <c r="C285" s="42"/>
      <c r="D285" s="45"/>
    </row>
    <row r="286" spans="1:4">
      <c r="A286" s="42"/>
      <c r="B286" s="42"/>
      <c r="C286" s="42"/>
      <c r="D286" s="45"/>
    </row>
    <row r="287" spans="1:4">
      <c r="A287" s="42"/>
      <c r="B287" s="42"/>
      <c r="C287" s="42"/>
      <c r="D287" s="45"/>
    </row>
    <row r="288" spans="1:4">
      <c r="A288" s="42"/>
      <c r="B288" s="42"/>
      <c r="C288" s="42"/>
      <c r="D288" s="45"/>
    </row>
    <row r="289" spans="1:4">
      <c r="A289" s="42"/>
      <c r="B289" s="42"/>
      <c r="C289" s="42"/>
      <c r="D289" s="45"/>
    </row>
    <row r="290" spans="1:4">
      <c r="A290" s="42"/>
      <c r="B290" s="42"/>
      <c r="C290" s="42"/>
      <c r="D290" s="45"/>
    </row>
    <row r="291" spans="1:4">
      <c r="A291" s="42"/>
      <c r="B291" s="42"/>
      <c r="C291" s="42"/>
      <c r="D291" s="45"/>
    </row>
    <row r="292" spans="1:4">
      <c r="A292" s="42"/>
      <c r="B292" s="42"/>
      <c r="C292" s="42"/>
      <c r="D292" s="45"/>
    </row>
    <row r="293" spans="1:4">
      <c r="A293" s="42"/>
      <c r="B293" s="42"/>
      <c r="C293" s="42"/>
      <c r="D293" s="45"/>
    </row>
    <row r="294" spans="1:4">
      <c r="A294" s="42"/>
      <c r="B294" s="42"/>
      <c r="C294" s="42"/>
      <c r="D294" s="45"/>
    </row>
    <row r="295" spans="1:4">
      <c r="A295" s="42"/>
      <c r="B295" s="42"/>
      <c r="C295" s="42"/>
      <c r="D295" s="45"/>
    </row>
    <row r="296" spans="1:4">
      <c r="A296" s="42"/>
      <c r="B296" s="42"/>
      <c r="C296" s="42"/>
      <c r="D296" s="45"/>
    </row>
    <row r="297" spans="1:4">
      <c r="A297" s="42"/>
      <c r="B297" s="42"/>
      <c r="C297" s="42"/>
      <c r="D297" s="45"/>
    </row>
    <row r="298" spans="1:4">
      <c r="A298" s="42"/>
      <c r="B298" s="42"/>
      <c r="C298" s="42"/>
      <c r="D298" s="45"/>
    </row>
    <row r="299" spans="1:4">
      <c r="A299" s="42"/>
      <c r="B299" s="42"/>
      <c r="C299" s="42"/>
      <c r="D299" s="45"/>
    </row>
    <row r="300" spans="1:4">
      <c r="A300" s="42"/>
      <c r="B300" s="42"/>
      <c r="C300" s="42"/>
      <c r="D300" s="45"/>
    </row>
    <row r="301" spans="1:4">
      <c r="A301" s="42"/>
      <c r="B301" s="42"/>
      <c r="C301" s="42"/>
      <c r="D301" s="45"/>
    </row>
    <row r="302" spans="1:4">
      <c r="A302" s="42"/>
      <c r="B302" s="42"/>
      <c r="C302" s="42"/>
      <c r="D302" s="45"/>
    </row>
    <row r="303" spans="1:4">
      <c r="A303" s="42"/>
      <c r="B303" s="42"/>
      <c r="C303" s="42"/>
      <c r="D303" s="45"/>
    </row>
    <row r="304" spans="1:4">
      <c r="A304" s="42"/>
      <c r="B304" s="42"/>
      <c r="C304" s="42"/>
      <c r="D304" s="45"/>
    </row>
    <row r="305" spans="4:4">
      <c r="D305" s="45"/>
    </row>
    <row r="306" spans="4:4">
      <c r="D306" s="45"/>
    </row>
    <row r="307" spans="4:4">
      <c r="D307" s="45"/>
    </row>
    <row r="308" spans="4:4">
      <c r="D308" s="45"/>
    </row>
    <row r="309" spans="4:4">
      <c r="D309" s="45"/>
    </row>
    <row r="310" spans="4:4">
      <c r="D310" s="45"/>
    </row>
    <row r="311" spans="4:4">
      <c r="D311" s="45"/>
    </row>
    <row r="312" spans="4:4">
      <c r="D312" s="45"/>
    </row>
    <row r="313" spans="4:4">
      <c r="D313" s="45"/>
    </row>
    <row r="314" spans="4:4">
      <c r="D314" s="45"/>
    </row>
    <row r="315" spans="4:4">
      <c r="D315" s="45"/>
    </row>
  </sheetData>
  <mergeCells count="1">
    <mergeCell ref="A3:C3"/>
  </mergeCells>
  <phoneticPr fontId="31" type="noConversion"/>
  <conditionalFormatting sqref="G8:H8 G15:H17 G5:H6">
    <cfRule type="containsBlanks" dxfId="12" priority="51">
      <formula>LEN(TRIM(G5))=0</formula>
    </cfRule>
  </conditionalFormatting>
  <conditionalFormatting sqref="G7:H7">
    <cfRule type="containsBlanks" dxfId="11" priority="42">
      <formula>LEN(TRIM(G7))=0</formula>
    </cfRule>
  </conditionalFormatting>
  <conditionalFormatting sqref="G9:H14">
    <cfRule type="containsBlanks" dxfId="10" priority="27">
      <formula>LEN(TRIM(G9))=0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188"/>
  <sheetViews>
    <sheetView zoomScale="85" zoomScaleNormal="85" workbookViewId="0">
      <selection activeCell="C1" sqref="C1:J1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7" customWidth="1"/>
    <col min="7" max="8" width="12.625" style="57" customWidth="1"/>
    <col min="9" max="9" width="15.625" style="64" customWidth="1"/>
    <col min="10" max="10" width="15.625" style="57" customWidth="1"/>
    <col min="11" max="16384" width="9" style="1"/>
  </cols>
  <sheetData>
    <row r="1" spans="1:12" ht="49.5" customHeight="1" thickTop="1">
      <c r="A1" s="71" t="s">
        <v>12</v>
      </c>
      <c r="B1" s="72" t="s">
        <v>97</v>
      </c>
      <c r="C1" s="72" t="s">
        <v>99</v>
      </c>
      <c r="D1" s="73" t="s">
        <v>5</v>
      </c>
      <c r="E1" s="72" t="s">
        <v>127</v>
      </c>
      <c r="F1" s="74" t="s">
        <v>143</v>
      </c>
      <c r="G1" s="74" t="s">
        <v>136</v>
      </c>
      <c r="H1" s="74" t="s">
        <v>137</v>
      </c>
      <c r="I1" s="75" t="s">
        <v>135</v>
      </c>
      <c r="J1" s="76" t="s">
        <v>13</v>
      </c>
    </row>
    <row r="2" spans="1:12">
      <c r="A2" s="19"/>
      <c r="B2" s="77" t="s">
        <v>98</v>
      </c>
      <c r="C2" s="77" t="s">
        <v>98</v>
      </c>
      <c r="D2" s="20"/>
      <c r="E2" s="77"/>
      <c r="F2" s="78" t="s">
        <v>93</v>
      </c>
      <c r="G2" s="78" t="s">
        <v>94</v>
      </c>
      <c r="H2" s="78" t="s">
        <v>95</v>
      </c>
      <c r="I2" s="78" t="s">
        <v>168</v>
      </c>
      <c r="J2" s="79" t="s">
        <v>96</v>
      </c>
    </row>
    <row r="3" spans="1:12" s="2" customFormat="1">
      <c r="A3" s="167" t="s">
        <v>153</v>
      </c>
      <c r="B3" s="168"/>
      <c r="C3" s="169"/>
      <c r="D3" s="20" t="s">
        <v>46</v>
      </c>
      <c r="E3" s="50"/>
      <c r="F3" s="52"/>
      <c r="G3" s="52"/>
      <c r="H3" s="52"/>
      <c r="I3" s="52"/>
      <c r="J3" s="21"/>
    </row>
    <row r="4" spans="1:12" s="2" customFormat="1" ht="16.5" thickBot="1">
      <c r="A4" s="22"/>
      <c r="B4" s="41"/>
      <c r="C4" s="41"/>
      <c r="D4" s="43" t="s">
        <v>14</v>
      </c>
      <c r="E4" s="51"/>
      <c r="F4" s="53"/>
      <c r="G4" s="53"/>
      <c r="H4" s="53"/>
      <c r="I4" s="53"/>
      <c r="J4" s="23">
        <f>SUM(J5:J30)</f>
        <v>0</v>
      </c>
    </row>
    <row r="5" spans="1:12" s="2" customFormat="1" ht="16.5" thickTop="1">
      <c r="A5" s="13" t="s">
        <v>69</v>
      </c>
      <c r="B5" s="8" t="s">
        <v>86</v>
      </c>
      <c r="C5" s="8" t="s">
        <v>86</v>
      </c>
      <c r="D5" s="47" t="s">
        <v>45</v>
      </c>
      <c r="E5" s="7" t="s">
        <v>42</v>
      </c>
      <c r="F5" s="55">
        <f t="shared" ref="F5:F8" si="0">G5+H5</f>
        <v>0</v>
      </c>
      <c r="G5" s="55"/>
      <c r="H5" s="55"/>
      <c r="I5" s="60">
        <v>193</v>
      </c>
      <c r="J5" s="61">
        <f>I5*F5</f>
        <v>0</v>
      </c>
    </row>
    <row r="6" spans="1:12" s="2" customFormat="1">
      <c r="A6" s="13" t="s">
        <v>70</v>
      </c>
      <c r="B6" s="8" t="s">
        <v>86</v>
      </c>
      <c r="C6" s="8" t="s">
        <v>86</v>
      </c>
      <c r="D6" s="47" t="s">
        <v>74</v>
      </c>
      <c r="E6" s="7" t="s">
        <v>42</v>
      </c>
      <c r="F6" s="55">
        <f t="shared" si="0"/>
        <v>0</v>
      </c>
      <c r="G6" s="55"/>
      <c r="H6" s="55"/>
      <c r="I6" s="60">
        <v>448</v>
      </c>
      <c r="J6" s="61">
        <f>I6*F6</f>
        <v>0</v>
      </c>
    </row>
    <row r="7" spans="1:12" s="2" customFormat="1">
      <c r="A7" s="13" t="s">
        <v>71</v>
      </c>
      <c r="B7" s="8" t="s">
        <v>86</v>
      </c>
      <c r="C7" s="8" t="s">
        <v>86</v>
      </c>
      <c r="D7" s="47" t="s">
        <v>75</v>
      </c>
      <c r="E7" s="7" t="s">
        <v>42</v>
      </c>
      <c r="F7" s="55">
        <f t="shared" si="0"/>
        <v>0</v>
      </c>
      <c r="G7" s="55"/>
      <c r="H7" s="55"/>
      <c r="I7" s="60">
        <v>344</v>
      </c>
      <c r="J7" s="61">
        <f>I7*F7</f>
        <v>0</v>
      </c>
    </row>
    <row r="8" spans="1:12" s="2" customFormat="1">
      <c r="A8" s="13" t="s">
        <v>72</v>
      </c>
      <c r="B8" s="8" t="s">
        <v>86</v>
      </c>
      <c r="C8" s="8" t="s">
        <v>86</v>
      </c>
      <c r="D8" s="47" t="s">
        <v>77</v>
      </c>
      <c r="E8" s="7" t="s">
        <v>42</v>
      </c>
      <c r="F8" s="55">
        <f t="shared" si="0"/>
        <v>0</v>
      </c>
      <c r="G8" s="55"/>
      <c r="H8" s="55"/>
      <c r="I8" s="60">
        <v>262</v>
      </c>
      <c r="J8" s="61">
        <f>I8*F8</f>
        <v>0</v>
      </c>
    </row>
    <row r="9" spans="1:12" ht="16.5" thickBot="1">
      <c r="A9" s="14" t="s">
        <v>73</v>
      </c>
      <c r="B9" s="15" t="s">
        <v>86</v>
      </c>
      <c r="C9" s="15" t="s">
        <v>86</v>
      </c>
      <c r="D9" s="49" t="s">
        <v>90</v>
      </c>
      <c r="E9" s="16" t="s">
        <v>42</v>
      </c>
      <c r="F9" s="56">
        <f t="shared" ref="F9" si="1">G9+H9</f>
        <v>0</v>
      </c>
      <c r="G9" s="56"/>
      <c r="H9" s="56"/>
      <c r="I9" s="62">
        <v>281</v>
      </c>
      <c r="J9" s="63">
        <f>I9*F9</f>
        <v>0</v>
      </c>
      <c r="L9" s="2"/>
    </row>
    <row r="10" spans="1:12" ht="16.5" thickTop="1">
      <c r="A10" s="42"/>
      <c r="B10" s="42"/>
      <c r="C10" s="42"/>
      <c r="D10" s="45"/>
    </row>
    <row r="11" spans="1:12">
      <c r="A11" s="42"/>
      <c r="B11" s="42"/>
      <c r="C11" s="42"/>
      <c r="D11" s="45"/>
    </row>
    <row r="12" spans="1:12">
      <c r="A12" s="42"/>
      <c r="B12" s="42"/>
      <c r="C12" s="42"/>
      <c r="D12" s="45"/>
    </row>
    <row r="13" spans="1:12">
      <c r="A13" s="42"/>
      <c r="B13" s="42"/>
      <c r="C13" s="42"/>
      <c r="D13" s="45"/>
    </row>
    <row r="14" spans="1:12">
      <c r="A14" s="42"/>
      <c r="B14" s="42"/>
      <c r="C14" s="42"/>
      <c r="D14" s="45"/>
    </row>
    <row r="15" spans="1:12">
      <c r="A15" s="42"/>
      <c r="B15" s="42"/>
      <c r="C15" s="42"/>
      <c r="D15" s="45"/>
    </row>
    <row r="16" spans="1:12">
      <c r="A16" s="42"/>
      <c r="B16" s="42"/>
      <c r="C16" s="42"/>
      <c r="D16" s="45"/>
    </row>
    <row r="17" spans="1:4">
      <c r="A17" s="42"/>
      <c r="B17" s="42"/>
      <c r="C17" s="42"/>
      <c r="D17" s="45"/>
    </row>
    <row r="18" spans="1:4">
      <c r="A18" s="42"/>
      <c r="B18" s="42"/>
      <c r="C18" s="42"/>
      <c r="D18" s="45"/>
    </row>
    <row r="19" spans="1:4">
      <c r="A19" s="42"/>
      <c r="B19" s="42"/>
      <c r="C19" s="42"/>
      <c r="D19" s="45"/>
    </row>
    <row r="20" spans="1:4">
      <c r="A20" s="42"/>
      <c r="B20" s="42"/>
      <c r="C20" s="42"/>
      <c r="D20" s="45"/>
    </row>
    <row r="21" spans="1:4">
      <c r="A21" s="42"/>
      <c r="B21" s="42"/>
      <c r="C21" s="42"/>
      <c r="D21" s="45"/>
    </row>
    <row r="22" spans="1:4">
      <c r="A22" s="42"/>
      <c r="B22" s="42"/>
      <c r="C22" s="42"/>
      <c r="D22" s="45"/>
    </row>
    <row r="23" spans="1:4">
      <c r="A23" s="42"/>
      <c r="B23" s="42"/>
      <c r="C23" s="42"/>
      <c r="D23" s="45"/>
    </row>
    <row r="24" spans="1:4">
      <c r="A24" s="42"/>
      <c r="B24" s="42"/>
      <c r="C24" s="42"/>
      <c r="D24" s="45"/>
    </row>
    <row r="25" spans="1:4">
      <c r="A25" s="42"/>
      <c r="B25" s="42"/>
      <c r="C25" s="42"/>
      <c r="D25" s="45"/>
    </row>
    <row r="26" spans="1:4">
      <c r="A26" s="42"/>
      <c r="B26" s="42"/>
      <c r="C26" s="42"/>
      <c r="D26" s="45"/>
    </row>
    <row r="27" spans="1:4">
      <c r="A27" s="42"/>
      <c r="B27" s="42"/>
      <c r="C27" s="42"/>
      <c r="D27" s="45"/>
    </row>
    <row r="28" spans="1:4">
      <c r="A28" s="42"/>
      <c r="B28" s="42"/>
      <c r="C28" s="42"/>
      <c r="D28" s="45"/>
    </row>
    <row r="29" spans="1:4">
      <c r="A29" s="42"/>
      <c r="B29" s="42"/>
      <c r="C29" s="42"/>
      <c r="D29" s="45"/>
    </row>
    <row r="30" spans="1:4">
      <c r="A30" s="42"/>
      <c r="B30" s="42"/>
      <c r="C30" s="42"/>
      <c r="D30" s="45"/>
    </row>
    <row r="31" spans="1:4">
      <c r="A31" s="42"/>
      <c r="B31" s="42"/>
      <c r="C31" s="42"/>
      <c r="D31" s="45"/>
    </row>
    <row r="32" spans="1:4">
      <c r="A32" s="42"/>
      <c r="B32" s="42"/>
      <c r="C32" s="42"/>
      <c r="D32" s="45"/>
    </row>
    <row r="33" spans="1:4">
      <c r="A33" s="42"/>
      <c r="B33" s="42"/>
      <c r="C33" s="42"/>
      <c r="D33" s="45"/>
    </row>
    <row r="34" spans="1:4">
      <c r="A34" s="42"/>
      <c r="B34" s="42"/>
      <c r="C34" s="42"/>
      <c r="D34" s="45"/>
    </row>
    <row r="35" spans="1:4">
      <c r="A35" s="42"/>
      <c r="B35" s="42"/>
      <c r="C35" s="42"/>
      <c r="D35" s="45"/>
    </row>
    <row r="36" spans="1:4">
      <c r="A36" s="42"/>
      <c r="B36" s="42"/>
      <c r="C36" s="42"/>
      <c r="D36" s="45"/>
    </row>
    <row r="37" spans="1:4">
      <c r="A37" s="42"/>
      <c r="B37" s="42"/>
      <c r="C37" s="42"/>
      <c r="D37" s="45"/>
    </row>
    <row r="38" spans="1:4">
      <c r="A38" s="42"/>
      <c r="B38" s="42"/>
      <c r="C38" s="42"/>
      <c r="D38" s="45"/>
    </row>
    <row r="39" spans="1:4">
      <c r="A39" s="42"/>
      <c r="B39" s="42"/>
      <c r="C39" s="42"/>
      <c r="D39" s="45"/>
    </row>
    <row r="40" spans="1:4">
      <c r="A40" s="42"/>
      <c r="B40" s="42"/>
      <c r="C40" s="42"/>
      <c r="D40" s="45"/>
    </row>
    <row r="41" spans="1:4">
      <c r="A41" s="42"/>
      <c r="B41" s="42"/>
      <c r="C41" s="42"/>
      <c r="D41" s="45"/>
    </row>
    <row r="42" spans="1:4">
      <c r="A42" s="42"/>
      <c r="B42" s="42"/>
      <c r="C42" s="42"/>
      <c r="D42" s="45"/>
    </row>
    <row r="43" spans="1:4">
      <c r="A43" s="42"/>
      <c r="B43" s="42"/>
      <c r="C43" s="42"/>
      <c r="D43" s="45"/>
    </row>
    <row r="44" spans="1:4">
      <c r="A44" s="42"/>
      <c r="B44" s="42"/>
      <c r="C44" s="42"/>
      <c r="D44" s="45"/>
    </row>
    <row r="45" spans="1:4">
      <c r="A45" s="42"/>
      <c r="B45" s="42"/>
      <c r="C45" s="42"/>
      <c r="D45" s="45"/>
    </row>
    <row r="46" spans="1:4">
      <c r="A46" s="42"/>
      <c r="B46" s="42"/>
      <c r="C46" s="42"/>
      <c r="D46" s="45"/>
    </row>
    <row r="47" spans="1:4">
      <c r="A47" s="42"/>
      <c r="B47" s="42"/>
      <c r="C47" s="42"/>
      <c r="D47" s="45"/>
    </row>
    <row r="48" spans="1:4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D178" s="45"/>
    </row>
    <row r="179" spans="1:4">
      <c r="D179" s="45"/>
    </row>
    <row r="180" spans="1:4">
      <c r="D180" s="45"/>
    </row>
    <row r="181" spans="1:4">
      <c r="D181" s="45"/>
    </row>
    <row r="182" spans="1:4">
      <c r="D182" s="45"/>
    </row>
    <row r="183" spans="1:4">
      <c r="D183" s="45"/>
    </row>
    <row r="184" spans="1:4">
      <c r="D184" s="45"/>
    </row>
    <row r="185" spans="1:4">
      <c r="D185" s="45"/>
    </row>
    <row r="186" spans="1:4">
      <c r="D186" s="45"/>
    </row>
    <row r="187" spans="1:4">
      <c r="D187" s="45"/>
    </row>
    <row r="188" spans="1:4">
      <c r="D188" s="45"/>
    </row>
  </sheetData>
  <mergeCells count="1">
    <mergeCell ref="A3:C3"/>
  </mergeCells>
  <phoneticPr fontId="31" type="noConversion"/>
  <conditionalFormatting sqref="G5:H9">
    <cfRule type="containsBlanks" dxfId="9" priority="10">
      <formula>LEN(TRIM(G5))=0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22"/>
  <sheetViews>
    <sheetView zoomScale="85" zoomScaleNormal="85" zoomScaleSheetLayoutView="115" workbookViewId="0">
      <selection activeCell="C1" sqref="C1:J1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7" customWidth="1"/>
    <col min="7" max="8" width="12.625" style="57" customWidth="1"/>
    <col min="9" max="9" width="15.625" style="64" customWidth="1"/>
    <col min="10" max="10" width="15.625" style="57" customWidth="1"/>
    <col min="11" max="16384" width="9" style="1"/>
  </cols>
  <sheetData>
    <row r="1" spans="1:10" ht="49.5" customHeight="1" thickTop="1">
      <c r="A1" s="71" t="s">
        <v>12</v>
      </c>
      <c r="B1" s="72" t="s">
        <v>97</v>
      </c>
      <c r="C1" s="72" t="s">
        <v>99</v>
      </c>
      <c r="D1" s="73" t="s">
        <v>5</v>
      </c>
      <c r="E1" s="72" t="s">
        <v>127</v>
      </c>
      <c r="F1" s="74" t="s">
        <v>143</v>
      </c>
      <c r="G1" s="74" t="s">
        <v>136</v>
      </c>
      <c r="H1" s="74" t="s">
        <v>137</v>
      </c>
      <c r="I1" s="75" t="s">
        <v>135</v>
      </c>
      <c r="J1" s="76" t="s">
        <v>13</v>
      </c>
    </row>
    <row r="2" spans="1:10">
      <c r="A2" s="19"/>
      <c r="B2" s="77" t="s">
        <v>98</v>
      </c>
      <c r="C2" s="77" t="s">
        <v>98</v>
      </c>
      <c r="D2" s="20"/>
      <c r="E2" s="77"/>
      <c r="F2" s="78" t="s">
        <v>93</v>
      </c>
      <c r="G2" s="78" t="s">
        <v>94</v>
      </c>
      <c r="H2" s="78" t="s">
        <v>95</v>
      </c>
      <c r="I2" s="78" t="s">
        <v>168</v>
      </c>
      <c r="J2" s="79" t="s">
        <v>96</v>
      </c>
    </row>
    <row r="3" spans="1:10" s="2" customFormat="1">
      <c r="A3" s="167" t="s">
        <v>154</v>
      </c>
      <c r="B3" s="168"/>
      <c r="C3" s="169"/>
      <c r="D3" s="20" t="s">
        <v>47</v>
      </c>
      <c r="E3" s="50"/>
      <c r="F3" s="52"/>
      <c r="G3" s="52"/>
      <c r="H3" s="52"/>
      <c r="I3" s="52"/>
      <c r="J3" s="21"/>
    </row>
    <row r="4" spans="1:10" s="2" customFormat="1" ht="16.5" thickBot="1">
      <c r="A4" s="22"/>
      <c r="B4" s="41"/>
      <c r="C4" s="41"/>
      <c r="D4" s="43" t="s">
        <v>14</v>
      </c>
      <c r="E4" s="51"/>
      <c r="F4" s="53"/>
      <c r="G4" s="53"/>
      <c r="H4" s="53"/>
      <c r="I4" s="53"/>
      <c r="J4" s="23">
        <f>SUM(J5:J23)</f>
        <v>0</v>
      </c>
    </row>
    <row r="5" spans="1:10" s="2" customFormat="1" ht="33" thickTop="1" thickBot="1">
      <c r="A5" s="127" t="s">
        <v>21</v>
      </c>
      <c r="B5" s="128" t="s">
        <v>86</v>
      </c>
      <c r="C5" s="128" t="s">
        <v>86</v>
      </c>
      <c r="D5" s="129" t="s">
        <v>172</v>
      </c>
      <c r="E5" s="130" t="s">
        <v>0</v>
      </c>
      <c r="F5" s="131">
        <f>G5+H5</f>
        <v>0</v>
      </c>
      <c r="G5" s="131"/>
      <c r="H5" s="131"/>
      <c r="I5" s="132">
        <v>1</v>
      </c>
      <c r="J5" s="133">
        <f>I5*F5</f>
        <v>0</v>
      </c>
    </row>
    <row r="6" spans="1:10" ht="16.5" thickTop="1">
      <c r="A6" s="42"/>
      <c r="B6" s="42"/>
      <c r="C6" s="42"/>
      <c r="D6" s="45"/>
    </row>
    <row r="7" spans="1:10">
      <c r="A7" s="42"/>
      <c r="B7" s="42"/>
      <c r="C7" s="42"/>
      <c r="D7" s="45"/>
    </row>
    <row r="8" spans="1:10">
      <c r="A8" s="42"/>
      <c r="B8" s="42"/>
      <c r="C8" s="42"/>
      <c r="D8" s="45"/>
    </row>
    <row r="9" spans="1:10">
      <c r="A9" s="42"/>
      <c r="B9" s="42"/>
      <c r="C9" s="42"/>
      <c r="D9" s="45"/>
    </row>
    <row r="10" spans="1:10">
      <c r="A10" s="42"/>
      <c r="B10" s="42"/>
      <c r="C10" s="42"/>
      <c r="D10" s="45"/>
    </row>
    <row r="11" spans="1:10">
      <c r="A11" s="42"/>
      <c r="B11" s="42"/>
      <c r="C11" s="42"/>
      <c r="D11" s="45"/>
    </row>
    <row r="12" spans="1:10">
      <c r="A12" s="42"/>
      <c r="B12" s="42"/>
      <c r="C12" s="42"/>
      <c r="D12" s="45"/>
    </row>
    <row r="13" spans="1:10">
      <c r="A13" s="42"/>
      <c r="B13" s="42"/>
      <c r="C13" s="42"/>
      <c r="D13" s="45"/>
    </row>
    <row r="14" spans="1:10">
      <c r="A14" s="42"/>
      <c r="B14" s="42"/>
      <c r="C14" s="42"/>
      <c r="D14" s="45"/>
    </row>
    <row r="15" spans="1:10">
      <c r="A15" s="42"/>
      <c r="B15" s="42"/>
      <c r="C15" s="42"/>
      <c r="D15" s="45"/>
    </row>
    <row r="16" spans="1:10">
      <c r="A16" s="42"/>
      <c r="B16" s="42"/>
      <c r="C16" s="42"/>
      <c r="D16" s="45"/>
    </row>
    <row r="17" spans="1:4">
      <c r="A17" s="42"/>
      <c r="B17" s="42"/>
      <c r="C17" s="42"/>
      <c r="D17" s="45"/>
    </row>
    <row r="18" spans="1:4">
      <c r="A18" s="42"/>
      <c r="B18" s="42"/>
      <c r="C18" s="42"/>
      <c r="D18" s="45"/>
    </row>
    <row r="19" spans="1:4">
      <c r="A19" s="42"/>
      <c r="B19" s="42"/>
      <c r="C19" s="42"/>
      <c r="D19" s="45"/>
    </row>
    <row r="20" spans="1:4">
      <c r="A20" s="42"/>
      <c r="B20" s="42"/>
      <c r="C20" s="42"/>
      <c r="D20" s="45"/>
    </row>
    <row r="21" spans="1:4">
      <c r="A21" s="42"/>
      <c r="B21" s="42"/>
      <c r="C21" s="42"/>
      <c r="D21" s="45"/>
    </row>
    <row r="22" spans="1:4">
      <c r="A22" s="42"/>
      <c r="B22" s="42"/>
      <c r="C22" s="42"/>
      <c r="D22" s="45"/>
    </row>
    <row r="23" spans="1:4">
      <c r="A23" s="42"/>
      <c r="B23" s="42"/>
      <c r="C23" s="42"/>
      <c r="D23" s="45"/>
    </row>
    <row r="24" spans="1:4">
      <c r="A24" s="42"/>
      <c r="B24" s="42"/>
      <c r="C24" s="42"/>
      <c r="D24" s="45"/>
    </row>
    <row r="25" spans="1:4">
      <c r="A25" s="42"/>
      <c r="B25" s="42"/>
      <c r="C25" s="42"/>
      <c r="D25" s="45"/>
    </row>
    <row r="26" spans="1:4">
      <c r="A26" s="42"/>
      <c r="B26" s="42"/>
      <c r="C26" s="42"/>
      <c r="D26" s="45"/>
    </row>
    <row r="27" spans="1:4">
      <c r="A27" s="42"/>
      <c r="B27" s="42"/>
      <c r="C27" s="42"/>
      <c r="D27" s="45"/>
    </row>
    <row r="28" spans="1:4">
      <c r="A28" s="42"/>
      <c r="B28" s="42"/>
      <c r="C28" s="42"/>
      <c r="D28" s="45"/>
    </row>
    <row r="29" spans="1:4">
      <c r="A29" s="42"/>
      <c r="B29" s="42"/>
      <c r="C29" s="42"/>
      <c r="D29" s="45"/>
    </row>
    <row r="30" spans="1:4">
      <c r="A30" s="42"/>
      <c r="B30" s="42"/>
      <c r="C30" s="42"/>
      <c r="D30" s="45"/>
    </row>
    <row r="31" spans="1:4">
      <c r="A31" s="42"/>
      <c r="B31" s="42"/>
      <c r="C31" s="42"/>
      <c r="D31" s="45"/>
    </row>
    <row r="32" spans="1:4">
      <c r="A32" s="42"/>
      <c r="B32" s="42"/>
      <c r="C32" s="42"/>
      <c r="D32" s="45"/>
    </row>
    <row r="33" spans="1:4">
      <c r="A33" s="42"/>
      <c r="B33" s="42"/>
      <c r="C33" s="42"/>
      <c r="D33" s="45"/>
    </row>
    <row r="34" spans="1:4">
      <c r="A34" s="42"/>
      <c r="B34" s="42"/>
      <c r="C34" s="42"/>
      <c r="D34" s="45"/>
    </row>
    <row r="35" spans="1:4">
      <c r="A35" s="42"/>
      <c r="B35" s="42"/>
      <c r="C35" s="42"/>
      <c r="D35" s="45"/>
    </row>
    <row r="36" spans="1:4">
      <c r="A36" s="42"/>
      <c r="B36" s="42"/>
      <c r="C36" s="42"/>
      <c r="D36" s="45"/>
    </row>
    <row r="37" spans="1:4">
      <c r="A37" s="42"/>
      <c r="B37" s="42"/>
      <c r="C37" s="42"/>
      <c r="D37" s="45"/>
    </row>
    <row r="38" spans="1:4">
      <c r="A38" s="42"/>
      <c r="B38" s="42"/>
      <c r="C38" s="42"/>
      <c r="D38" s="45"/>
    </row>
    <row r="39" spans="1:4">
      <c r="A39" s="42"/>
      <c r="B39" s="42"/>
      <c r="C39" s="42"/>
      <c r="D39" s="45"/>
    </row>
    <row r="40" spans="1:4">
      <c r="A40" s="42"/>
      <c r="B40" s="42"/>
      <c r="C40" s="42"/>
      <c r="D40" s="45"/>
    </row>
    <row r="41" spans="1:4">
      <c r="A41" s="42"/>
      <c r="B41" s="42"/>
      <c r="C41" s="42"/>
      <c r="D41" s="45"/>
    </row>
    <row r="42" spans="1:4">
      <c r="A42" s="42"/>
      <c r="B42" s="42"/>
      <c r="C42" s="42"/>
      <c r="D42" s="45"/>
    </row>
    <row r="43" spans="1:4">
      <c r="A43" s="42"/>
      <c r="B43" s="42"/>
      <c r="C43" s="42"/>
      <c r="D43" s="45"/>
    </row>
    <row r="44" spans="1:4">
      <c r="A44" s="42"/>
      <c r="B44" s="42"/>
      <c r="C44" s="42"/>
      <c r="D44" s="45"/>
    </row>
    <row r="45" spans="1:4">
      <c r="A45" s="42"/>
      <c r="B45" s="42"/>
      <c r="C45" s="42"/>
      <c r="D45" s="45"/>
    </row>
    <row r="46" spans="1:4">
      <c r="A46" s="42"/>
      <c r="B46" s="42"/>
      <c r="C46" s="42"/>
      <c r="D46" s="45"/>
    </row>
    <row r="47" spans="1:4">
      <c r="A47" s="42"/>
      <c r="B47" s="42"/>
      <c r="C47" s="42"/>
      <c r="D47" s="45"/>
    </row>
    <row r="48" spans="1:4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A222" s="42"/>
      <c r="B222" s="42"/>
      <c r="C222" s="42"/>
      <c r="D222" s="45"/>
    </row>
    <row r="223" spans="1:4">
      <c r="A223" s="42"/>
      <c r="B223" s="42"/>
      <c r="C223" s="42"/>
      <c r="D223" s="45"/>
    </row>
    <row r="224" spans="1:4">
      <c r="A224" s="42"/>
      <c r="B224" s="42"/>
      <c r="C224" s="42"/>
      <c r="D224" s="45"/>
    </row>
    <row r="225" spans="1:4">
      <c r="A225" s="42"/>
      <c r="B225" s="42"/>
      <c r="C225" s="42"/>
      <c r="D225" s="45"/>
    </row>
    <row r="226" spans="1:4">
      <c r="A226" s="42"/>
      <c r="B226" s="42"/>
      <c r="C226" s="42"/>
      <c r="D226" s="45"/>
    </row>
    <row r="227" spans="1:4">
      <c r="A227" s="42"/>
      <c r="B227" s="42"/>
      <c r="C227" s="42"/>
      <c r="D227" s="45"/>
    </row>
    <row r="228" spans="1:4">
      <c r="A228" s="42"/>
      <c r="B228" s="42"/>
      <c r="C228" s="42"/>
      <c r="D228" s="45"/>
    </row>
    <row r="229" spans="1:4">
      <c r="A229" s="42"/>
      <c r="B229" s="42"/>
      <c r="C229" s="42"/>
      <c r="D229" s="45"/>
    </row>
    <row r="230" spans="1:4">
      <c r="A230" s="42"/>
      <c r="B230" s="42"/>
      <c r="C230" s="42"/>
      <c r="D230" s="45"/>
    </row>
    <row r="231" spans="1:4">
      <c r="A231" s="42"/>
      <c r="B231" s="42"/>
      <c r="C231" s="42"/>
      <c r="D231" s="45"/>
    </row>
    <row r="232" spans="1:4">
      <c r="A232" s="42"/>
      <c r="B232" s="42"/>
      <c r="C232" s="42"/>
      <c r="D232" s="45"/>
    </row>
    <row r="233" spans="1:4">
      <c r="A233" s="42"/>
      <c r="B233" s="42"/>
      <c r="C233" s="42"/>
      <c r="D233" s="45"/>
    </row>
    <row r="234" spans="1:4">
      <c r="A234" s="42"/>
      <c r="B234" s="42"/>
      <c r="C234" s="42"/>
      <c r="D234" s="45"/>
    </row>
    <row r="235" spans="1:4">
      <c r="A235" s="42"/>
      <c r="B235" s="42"/>
      <c r="C235" s="42"/>
      <c r="D235" s="45"/>
    </row>
    <row r="236" spans="1:4">
      <c r="A236" s="42"/>
      <c r="B236" s="42"/>
      <c r="C236" s="42"/>
      <c r="D236" s="45"/>
    </row>
    <row r="237" spans="1:4">
      <c r="A237" s="42"/>
      <c r="B237" s="42"/>
      <c r="C237" s="42"/>
      <c r="D237" s="45"/>
    </row>
    <row r="238" spans="1:4">
      <c r="A238" s="42"/>
      <c r="B238" s="42"/>
      <c r="C238" s="42"/>
      <c r="D238" s="45"/>
    </row>
    <row r="239" spans="1:4">
      <c r="A239" s="42"/>
      <c r="B239" s="42"/>
      <c r="C239" s="42"/>
      <c r="D239" s="45"/>
    </row>
    <row r="240" spans="1:4">
      <c r="A240" s="42"/>
      <c r="B240" s="42"/>
      <c r="C240" s="42"/>
      <c r="D240" s="45"/>
    </row>
    <row r="241" spans="1:4">
      <c r="A241" s="42"/>
      <c r="B241" s="42"/>
      <c r="C241" s="42"/>
      <c r="D241" s="45"/>
    </row>
    <row r="242" spans="1:4">
      <c r="A242" s="42"/>
      <c r="B242" s="42"/>
      <c r="C242" s="42"/>
      <c r="D242" s="45"/>
    </row>
    <row r="243" spans="1:4">
      <c r="A243" s="42"/>
      <c r="B243" s="42"/>
      <c r="C243" s="42"/>
      <c r="D243" s="45"/>
    </row>
    <row r="244" spans="1:4">
      <c r="A244" s="42"/>
      <c r="B244" s="42"/>
      <c r="C244" s="42"/>
      <c r="D244" s="45"/>
    </row>
    <row r="245" spans="1:4">
      <c r="A245" s="42"/>
      <c r="B245" s="42"/>
      <c r="C245" s="42"/>
      <c r="D245" s="45"/>
    </row>
    <row r="246" spans="1:4">
      <c r="A246" s="42"/>
      <c r="B246" s="42"/>
      <c r="C246" s="42"/>
      <c r="D246" s="45"/>
    </row>
    <row r="247" spans="1:4">
      <c r="A247" s="42"/>
      <c r="B247" s="42"/>
      <c r="C247" s="42"/>
      <c r="D247" s="45"/>
    </row>
    <row r="248" spans="1:4">
      <c r="A248" s="42"/>
      <c r="B248" s="42"/>
      <c r="C248" s="42"/>
      <c r="D248" s="45"/>
    </row>
    <row r="249" spans="1:4">
      <c r="A249" s="42"/>
      <c r="B249" s="42"/>
      <c r="C249" s="42"/>
      <c r="D249" s="45"/>
    </row>
    <row r="250" spans="1:4">
      <c r="A250" s="42"/>
      <c r="B250" s="42"/>
      <c r="C250" s="42"/>
      <c r="D250" s="45"/>
    </row>
    <row r="251" spans="1:4">
      <c r="A251" s="42"/>
      <c r="B251" s="42"/>
      <c r="C251" s="42"/>
      <c r="D251" s="45"/>
    </row>
    <row r="252" spans="1:4">
      <c r="A252" s="42"/>
      <c r="B252" s="42"/>
      <c r="C252" s="42"/>
      <c r="D252" s="45"/>
    </row>
    <row r="253" spans="1:4">
      <c r="A253" s="42"/>
      <c r="B253" s="42"/>
      <c r="C253" s="42"/>
      <c r="D253" s="45"/>
    </row>
    <row r="254" spans="1:4">
      <c r="A254" s="42"/>
      <c r="B254" s="42"/>
      <c r="C254" s="42"/>
      <c r="D254" s="45"/>
    </row>
    <row r="255" spans="1:4">
      <c r="A255" s="42"/>
      <c r="B255" s="42"/>
      <c r="C255" s="42"/>
      <c r="D255" s="45"/>
    </row>
    <row r="256" spans="1:4">
      <c r="A256" s="42"/>
      <c r="B256" s="42"/>
      <c r="C256" s="42"/>
      <c r="D256" s="45"/>
    </row>
    <row r="257" spans="1:4">
      <c r="A257" s="42"/>
      <c r="B257" s="42"/>
      <c r="C257" s="42"/>
      <c r="D257" s="45"/>
    </row>
    <row r="258" spans="1:4">
      <c r="A258" s="42"/>
      <c r="B258" s="42"/>
      <c r="C258" s="42"/>
      <c r="D258" s="45"/>
    </row>
    <row r="259" spans="1:4">
      <c r="A259" s="42"/>
      <c r="B259" s="42"/>
      <c r="C259" s="42"/>
      <c r="D259" s="45"/>
    </row>
    <row r="260" spans="1:4">
      <c r="A260" s="42"/>
      <c r="B260" s="42"/>
      <c r="C260" s="42"/>
      <c r="D260" s="45"/>
    </row>
    <row r="261" spans="1:4">
      <c r="A261" s="42"/>
      <c r="B261" s="42"/>
      <c r="C261" s="42"/>
      <c r="D261" s="45"/>
    </row>
    <row r="262" spans="1:4">
      <c r="A262" s="42"/>
      <c r="B262" s="42"/>
      <c r="C262" s="42"/>
      <c r="D262" s="45"/>
    </row>
    <row r="263" spans="1:4">
      <c r="A263" s="42"/>
      <c r="B263" s="42"/>
      <c r="C263" s="42"/>
      <c r="D263" s="45"/>
    </row>
    <row r="264" spans="1:4">
      <c r="A264" s="42"/>
      <c r="B264" s="42"/>
      <c r="C264" s="42"/>
      <c r="D264" s="45"/>
    </row>
    <row r="265" spans="1:4">
      <c r="A265" s="42"/>
      <c r="B265" s="42"/>
      <c r="C265" s="42"/>
      <c r="D265" s="45"/>
    </row>
    <row r="266" spans="1:4">
      <c r="A266" s="42"/>
      <c r="B266" s="42"/>
      <c r="C266" s="42"/>
      <c r="D266" s="45"/>
    </row>
    <row r="267" spans="1:4">
      <c r="A267" s="42"/>
      <c r="B267" s="42"/>
      <c r="C267" s="42"/>
      <c r="D267" s="45"/>
    </row>
    <row r="268" spans="1:4">
      <c r="A268" s="42"/>
      <c r="B268" s="42"/>
      <c r="C268" s="42"/>
      <c r="D268" s="45"/>
    </row>
    <row r="269" spans="1:4">
      <c r="A269" s="42"/>
      <c r="B269" s="42"/>
      <c r="C269" s="42"/>
      <c r="D269" s="45"/>
    </row>
    <row r="270" spans="1:4">
      <c r="A270" s="42"/>
      <c r="B270" s="42"/>
      <c r="C270" s="42"/>
      <c r="D270" s="45"/>
    </row>
    <row r="271" spans="1:4">
      <c r="A271" s="42"/>
      <c r="B271" s="42"/>
      <c r="C271" s="42"/>
      <c r="D271" s="45"/>
    </row>
    <row r="272" spans="1:4">
      <c r="A272" s="42"/>
      <c r="B272" s="42"/>
      <c r="C272" s="42"/>
      <c r="D272" s="45"/>
    </row>
    <row r="273" spans="1:4">
      <c r="A273" s="42"/>
      <c r="B273" s="42"/>
      <c r="C273" s="42"/>
      <c r="D273" s="45"/>
    </row>
    <row r="274" spans="1:4">
      <c r="A274" s="42"/>
      <c r="B274" s="42"/>
      <c r="C274" s="42"/>
      <c r="D274" s="45"/>
    </row>
    <row r="275" spans="1:4">
      <c r="A275" s="42"/>
      <c r="B275" s="42"/>
      <c r="C275" s="42"/>
      <c r="D275" s="45"/>
    </row>
    <row r="276" spans="1:4">
      <c r="A276" s="42"/>
      <c r="B276" s="42"/>
      <c r="C276" s="42"/>
      <c r="D276" s="45"/>
    </row>
    <row r="277" spans="1:4">
      <c r="A277" s="42"/>
      <c r="B277" s="42"/>
      <c r="C277" s="42"/>
      <c r="D277" s="45"/>
    </row>
    <row r="278" spans="1:4">
      <c r="A278" s="42"/>
      <c r="B278" s="42"/>
      <c r="C278" s="42"/>
      <c r="D278" s="45"/>
    </row>
    <row r="279" spans="1:4">
      <c r="A279" s="42"/>
      <c r="B279" s="42"/>
      <c r="C279" s="42"/>
      <c r="D279" s="45"/>
    </row>
    <row r="280" spans="1:4">
      <c r="A280" s="42"/>
      <c r="B280" s="42"/>
      <c r="C280" s="42"/>
      <c r="D280" s="45"/>
    </row>
    <row r="281" spans="1:4">
      <c r="A281" s="42"/>
      <c r="B281" s="42"/>
      <c r="C281" s="42"/>
      <c r="D281" s="45"/>
    </row>
    <row r="282" spans="1:4">
      <c r="A282" s="42"/>
      <c r="B282" s="42"/>
      <c r="C282" s="42"/>
      <c r="D282" s="45"/>
    </row>
    <row r="283" spans="1:4">
      <c r="A283" s="42"/>
      <c r="B283" s="42"/>
      <c r="C283" s="42"/>
      <c r="D283" s="45"/>
    </row>
    <row r="284" spans="1:4">
      <c r="A284" s="42"/>
      <c r="B284" s="42"/>
      <c r="C284" s="42"/>
      <c r="D284" s="45"/>
    </row>
    <row r="285" spans="1:4">
      <c r="A285" s="42"/>
      <c r="B285" s="42"/>
      <c r="C285" s="42"/>
      <c r="D285" s="45"/>
    </row>
    <row r="286" spans="1:4">
      <c r="A286" s="42"/>
      <c r="B286" s="42"/>
      <c r="C286" s="42"/>
      <c r="D286" s="45"/>
    </row>
    <row r="287" spans="1:4">
      <c r="A287" s="42"/>
      <c r="B287" s="42"/>
      <c r="C287" s="42"/>
      <c r="D287" s="45"/>
    </row>
    <row r="288" spans="1:4">
      <c r="A288" s="42"/>
      <c r="B288" s="42"/>
      <c r="C288" s="42"/>
      <c r="D288" s="45"/>
    </row>
    <row r="289" spans="1:4">
      <c r="A289" s="42"/>
      <c r="B289" s="42"/>
      <c r="C289" s="42"/>
      <c r="D289" s="45"/>
    </row>
    <row r="290" spans="1:4">
      <c r="A290" s="42"/>
      <c r="B290" s="42"/>
      <c r="C290" s="42"/>
      <c r="D290" s="45"/>
    </row>
    <row r="291" spans="1:4">
      <c r="A291" s="42"/>
      <c r="B291" s="42"/>
      <c r="C291" s="42"/>
      <c r="D291" s="45"/>
    </row>
    <row r="292" spans="1:4">
      <c r="A292" s="42"/>
      <c r="B292" s="42"/>
      <c r="C292" s="42"/>
      <c r="D292" s="45"/>
    </row>
    <row r="293" spans="1:4">
      <c r="A293" s="42"/>
      <c r="B293" s="42"/>
      <c r="C293" s="42"/>
      <c r="D293" s="45"/>
    </row>
    <row r="294" spans="1:4">
      <c r="A294" s="42"/>
      <c r="B294" s="42"/>
      <c r="C294" s="42"/>
      <c r="D294" s="45"/>
    </row>
    <row r="295" spans="1:4">
      <c r="A295" s="42"/>
      <c r="B295" s="42"/>
      <c r="C295" s="42"/>
      <c r="D295" s="45"/>
    </row>
    <row r="296" spans="1:4">
      <c r="A296" s="42"/>
      <c r="B296" s="42"/>
      <c r="C296" s="42"/>
      <c r="D296" s="45"/>
    </row>
    <row r="297" spans="1:4">
      <c r="A297" s="42"/>
      <c r="B297" s="42"/>
      <c r="C297" s="42"/>
      <c r="D297" s="45"/>
    </row>
    <row r="298" spans="1:4">
      <c r="A298" s="42"/>
      <c r="B298" s="42"/>
      <c r="C298" s="42"/>
      <c r="D298" s="45"/>
    </row>
    <row r="299" spans="1:4">
      <c r="A299" s="42"/>
      <c r="B299" s="42"/>
      <c r="C299" s="42"/>
      <c r="D299" s="45"/>
    </row>
    <row r="300" spans="1:4">
      <c r="A300" s="42"/>
      <c r="B300" s="42"/>
      <c r="C300" s="42"/>
      <c r="D300" s="45"/>
    </row>
    <row r="301" spans="1:4">
      <c r="A301" s="42"/>
      <c r="B301" s="42"/>
      <c r="C301" s="42"/>
      <c r="D301" s="45"/>
    </row>
    <row r="302" spans="1:4">
      <c r="A302" s="42"/>
      <c r="B302" s="42"/>
      <c r="C302" s="42"/>
      <c r="D302" s="45"/>
    </row>
    <row r="303" spans="1:4">
      <c r="A303" s="42"/>
      <c r="B303" s="42"/>
      <c r="C303" s="42"/>
      <c r="D303" s="45"/>
    </row>
    <row r="304" spans="1:4">
      <c r="A304" s="42"/>
      <c r="B304" s="42"/>
      <c r="C304" s="42"/>
      <c r="D304" s="45"/>
    </row>
    <row r="305" spans="1:4">
      <c r="A305" s="42"/>
      <c r="B305" s="42"/>
      <c r="C305" s="42"/>
      <c r="D305" s="45"/>
    </row>
    <row r="306" spans="1:4">
      <c r="A306" s="42"/>
      <c r="B306" s="42"/>
      <c r="C306" s="42"/>
      <c r="D306" s="45"/>
    </row>
    <row r="307" spans="1:4">
      <c r="A307" s="42"/>
      <c r="B307" s="42"/>
      <c r="C307" s="42"/>
      <c r="D307" s="45"/>
    </row>
    <row r="308" spans="1:4">
      <c r="A308" s="42"/>
      <c r="B308" s="42"/>
      <c r="C308" s="42"/>
      <c r="D308" s="45"/>
    </row>
    <row r="309" spans="1:4">
      <c r="A309" s="42"/>
      <c r="B309" s="42"/>
      <c r="C309" s="42"/>
      <c r="D309" s="45"/>
    </row>
    <row r="310" spans="1:4">
      <c r="A310" s="42"/>
      <c r="B310" s="42"/>
      <c r="C310" s="42"/>
      <c r="D310" s="45"/>
    </row>
    <row r="311" spans="1:4">
      <c r="A311" s="42"/>
      <c r="B311" s="42"/>
      <c r="C311" s="42"/>
      <c r="D311" s="45"/>
    </row>
    <row r="312" spans="1:4">
      <c r="D312" s="45"/>
    </row>
    <row r="313" spans="1:4">
      <c r="D313" s="45"/>
    </row>
    <row r="314" spans="1:4">
      <c r="D314" s="45"/>
    </row>
    <row r="315" spans="1:4">
      <c r="D315" s="45"/>
    </row>
    <row r="316" spans="1:4">
      <c r="D316" s="45"/>
    </row>
    <row r="317" spans="1:4">
      <c r="D317" s="45"/>
    </row>
    <row r="318" spans="1:4">
      <c r="D318" s="45"/>
    </row>
    <row r="319" spans="1:4">
      <c r="D319" s="45"/>
    </row>
    <row r="320" spans="1:4">
      <c r="D320" s="45"/>
    </row>
    <row r="321" spans="4:4">
      <c r="D321" s="45"/>
    </row>
    <row r="322" spans="4:4">
      <c r="D322" s="45"/>
    </row>
  </sheetData>
  <mergeCells count="1">
    <mergeCell ref="A3:C3"/>
  </mergeCells>
  <conditionalFormatting sqref="G5:H5">
    <cfRule type="containsBlanks" dxfId="8" priority="1">
      <formula>LEN(TRIM(G5))=0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5"/>
  <sheetViews>
    <sheetView zoomScale="85" zoomScaleNormal="85" workbookViewId="0">
      <selection activeCell="C1" sqref="C1:J1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7" customWidth="1"/>
    <col min="7" max="8" width="12.625" style="57" customWidth="1"/>
    <col min="9" max="9" width="15.625" style="64" customWidth="1"/>
    <col min="10" max="10" width="15.625" style="57" customWidth="1"/>
    <col min="11" max="12" width="9" style="1"/>
    <col min="13" max="13" width="31.875" style="1" customWidth="1"/>
    <col min="14" max="16384" width="9" style="1"/>
  </cols>
  <sheetData>
    <row r="1" spans="1:10" ht="49.5" customHeight="1" thickTop="1">
      <c r="A1" s="71" t="s">
        <v>12</v>
      </c>
      <c r="B1" s="72" t="s">
        <v>97</v>
      </c>
      <c r="C1" s="72" t="s">
        <v>99</v>
      </c>
      <c r="D1" s="73" t="s">
        <v>5</v>
      </c>
      <c r="E1" s="72" t="s">
        <v>127</v>
      </c>
      <c r="F1" s="74" t="s">
        <v>143</v>
      </c>
      <c r="G1" s="74" t="s">
        <v>136</v>
      </c>
      <c r="H1" s="74" t="s">
        <v>137</v>
      </c>
      <c r="I1" s="75" t="s">
        <v>135</v>
      </c>
      <c r="J1" s="76" t="s">
        <v>13</v>
      </c>
    </row>
    <row r="2" spans="1:10">
      <c r="A2" s="19"/>
      <c r="B2" s="77" t="s">
        <v>98</v>
      </c>
      <c r="C2" s="77" t="s">
        <v>98</v>
      </c>
      <c r="D2" s="20"/>
      <c r="E2" s="77"/>
      <c r="F2" s="78" t="s">
        <v>93</v>
      </c>
      <c r="G2" s="78" t="s">
        <v>94</v>
      </c>
      <c r="H2" s="78" t="s">
        <v>95</v>
      </c>
      <c r="I2" s="78" t="s">
        <v>168</v>
      </c>
      <c r="J2" s="79" t="s">
        <v>96</v>
      </c>
    </row>
    <row r="3" spans="1:10" s="2" customFormat="1">
      <c r="A3" s="167" t="s">
        <v>155</v>
      </c>
      <c r="B3" s="168"/>
      <c r="C3" s="169"/>
      <c r="D3" s="20" t="s">
        <v>48</v>
      </c>
      <c r="E3" s="50"/>
      <c r="F3" s="52"/>
      <c r="G3" s="52"/>
      <c r="H3" s="52"/>
      <c r="I3" s="52"/>
      <c r="J3" s="21"/>
    </row>
    <row r="4" spans="1:10" s="2" customFormat="1" ht="16.5" thickBot="1">
      <c r="A4" s="65"/>
      <c r="B4" s="66"/>
      <c r="C4" s="66"/>
      <c r="D4" s="67" t="s">
        <v>14</v>
      </c>
      <c r="E4" s="68"/>
      <c r="F4" s="69"/>
      <c r="G4" s="69"/>
      <c r="H4" s="69"/>
      <c r="I4" s="69"/>
      <c r="J4" s="70">
        <f>SUM(J5:J11)</f>
        <v>0</v>
      </c>
    </row>
    <row r="5" spans="1:10" s="2" customFormat="1" ht="48" thickTop="1">
      <c r="A5" s="139" t="s">
        <v>22</v>
      </c>
      <c r="B5" s="140" t="s">
        <v>86</v>
      </c>
      <c r="C5" s="140" t="s">
        <v>86</v>
      </c>
      <c r="D5" s="141" t="s">
        <v>92</v>
      </c>
      <c r="E5" s="142" t="s">
        <v>0</v>
      </c>
      <c r="F5" s="143">
        <f>G5+H5</f>
        <v>0</v>
      </c>
      <c r="G5" s="143"/>
      <c r="H5" s="143"/>
      <c r="I5" s="144">
        <v>1</v>
      </c>
      <c r="J5" s="145">
        <f t="shared" ref="J5:J11" si="0">I5*F5</f>
        <v>0</v>
      </c>
    </row>
    <row r="6" spans="1:10" s="2" customFormat="1">
      <c r="A6" s="146" t="s">
        <v>23</v>
      </c>
      <c r="B6" s="147" t="s">
        <v>86</v>
      </c>
      <c r="C6" s="147" t="s">
        <v>86</v>
      </c>
      <c r="D6" s="136" t="s">
        <v>49</v>
      </c>
      <c r="E6" s="148" t="s">
        <v>81</v>
      </c>
      <c r="F6" s="124">
        <f>G6+H6</f>
        <v>0</v>
      </c>
      <c r="G6" s="124"/>
      <c r="H6" s="124"/>
      <c r="I6" s="149">
        <v>5</v>
      </c>
      <c r="J6" s="150">
        <f t="shared" si="0"/>
        <v>0</v>
      </c>
    </row>
    <row r="7" spans="1:10" s="2" customFormat="1" ht="31.5">
      <c r="A7" s="146" t="s">
        <v>24</v>
      </c>
      <c r="B7" s="147" t="s">
        <v>86</v>
      </c>
      <c r="C7" s="147" t="s">
        <v>86</v>
      </c>
      <c r="D7" s="136" t="s">
        <v>88</v>
      </c>
      <c r="E7" s="148" t="s">
        <v>0</v>
      </c>
      <c r="F7" s="124">
        <f t="shared" ref="F7:F10" si="1">G7+H7</f>
        <v>0</v>
      </c>
      <c r="G7" s="124"/>
      <c r="H7" s="124"/>
      <c r="I7" s="149">
        <v>1</v>
      </c>
      <c r="J7" s="150">
        <f t="shared" si="0"/>
        <v>0</v>
      </c>
    </row>
    <row r="8" spans="1:10" s="2" customFormat="1">
      <c r="A8" s="146" t="s">
        <v>25</v>
      </c>
      <c r="B8" s="147" t="s">
        <v>86</v>
      </c>
      <c r="C8" s="147" t="s">
        <v>86</v>
      </c>
      <c r="D8" s="136" t="s">
        <v>50</v>
      </c>
      <c r="E8" s="148" t="s">
        <v>81</v>
      </c>
      <c r="F8" s="124">
        <f t="shared" si="1"/>
        <v>0</v>
      </c>
      <c r="G8" s="124"/>
      <c r="H8" s="124"/>
      <c r="I8" s="149">
        <v>8</v>
      </c>
      <c r="J8" s="150">
        <f t="shared" si="0"/>
        <v>0</v>
      </c>
    </row>
    <row r="9" spans="1:10" s="2" customFormat="1">
      <c r="A9" s="146" t="s">
        <v>26</v>
      </c>
      <c r="B9" s="147" t="s">
        <v>86</v>
      </c>
      <c r="C9" s="147" t="s">
        <v>86</v>
      </c>
      <c r="D9" s="136" t="s">
        <v>51</v>
      </c>
      <c r="E9" s="148" t="s">
        <v>0</v>
      </c>
      <c r="F9" s="124">
        <f t="shared" si="1"/>
        <v>0</v>
      </c>
      <c r="G9" s="124"/>
      <c r="H9" s="124"/>
      <c r="I9" s="149">
        <v>1</v>
      </c>
      <c r="J9" s="150">
        <f t="shared" si="0"/>
        <v>0</v>
      </c>
    </row>
    <row r="10" spans="1:10" s="2" customFormat="1">
      <c r="A10" s="146" t="s">
        <v>27</v>
      </c>
      <c r="B10" s="147" t="s">
        <v>86</v>
      </c>
      <c r="C10" s="147" t="s">
        <v>86</v>
      </c>
      <c r="D10" s="136" t="s">
        <v>52</v>
      </c>
      <c r="E10" s="148" t="s">
        <v>0</v>
      </c>
      <c r="F10" s="124">
        <f t="shared" si="1"/>
        <v>0</v>
      </c>
      <c r="G10" s="124"/>
      <c r="H10" s="124"/>
      <c r="I10" s="149">
        <v>1</v>
      </c>
      <c r="J10" s="150">
        <f t="shared" si="0"/>
        <v>0</v>
      </c>
    </row>
    <row r="11" spans="1:10" ht="32.25" thickBot="1">
      <c r="A11" s="151" t="s">
        <v>28</v>
      </c>
      <c r="B11" s="152" t="s">
        <v>86</v>
      </c>
      <c r="C11" s="152" t="s">
        <v>86</v>
      </c>
      <c r="D11" s="153" t="s">
        <v>87</v>
      </c>
      <c r="E11" s="154" t="s">
        <v>0</v>
      </c>
      <c r="F11" s="155">
        <f>G11+H11</f>
        <v>0</v>
      </c>
      <c r="G11" s="155"/>
      <c r="H11" s="155"/>
      <c r="I11" s="156">
        <v>1</v>
      </c>
      <c r="J11" s="157">
        <f t="shared" si="0"/>
        <v>0</v>
      </c>
    </row>
    <row r="12" spans="1:10" ht="16.5" thickTop="1">
      <c r="A12" s="42"/>
      <c r="B12" s="42"/>
      <c r="C12" s="42"/>
      <c r="D12" s="45"/>
    </row>
    <row r="13" spans="1:10">
      <c r="A13" s="42"/>
      <c r="B13" s="42"/>
      <c r="C13" s="42"/>
      <c r="D13" s="45"/>
    </row>
    <row r="14" spans="1:10">
      <c r="A14" s="42"/>
      <c r="B14" s="42"/>
      <c r="C14" s="42"/>
      <c r="D14" s="45"/>
    </row>
    <row r="15" spans="1:10">
      <c r="A15" s="42"/>
      <c r="B15" s="42"/>
      <c r="C15" s="42"/>
      <c r="D15" s="45"/>
    </row>
    <row r="16" spans="1:10">
      <c r="A16" s="42"/>
      <c r="B16" s="42"/>
      <c r="C16" s="42"/>
      <c r="D16" s="45"/>
    </row>
    <row r="17" spans="1:4">
      <c r="A17" s="42"/>
      <c r="B17" s="42"/>
      <c r="C17" s="42"/>
      <c r="D17" s="45"/>
    </row>
    <row r="18" spans="1:4">
      <c r="A18" s="42"/>
      <c r="B18" s="42"/>
      <c r="C18" s="42"/>
      <c r="D18" s="45"/>
    </row>
    <row r="19" spans="1:4">
      <c r="A19" s="42"/>
      <c r="B19" s="42"/>
      <c r="C19" s="42"/>
      <c r="D19" s="45"/>
    </row>
    <row r="20" spans="1:4">
      <c r="A20" s="42"/>
      <c r="B20" s="42"/>
      <c r="C20" s="42"/>
      <c r="D20" s="45"/>
    </row>
    <row r="21" spans="1:4">
      <c r="A21" s="42"/>
      <c r="B21" s="42"/>
      <c r="C21" s="42"/>
      <c r="D21" s="45"/>
    </row>
    <row r="22" spans="1:4">
      <c r="A22" s="42"/>
      <c r="B22" s="42"/>
      <c r="C22" s="42"/>
      <c r="D22" s="45"/>
    </row>
    <row r="23" spans="1:4">
      <c r="A23" s="42"/>
      <c r="B23" s="42"/>
      <c r="C23" s="42"/>
      <c r="D23" s="45"/>
    </row>
    <row r="24" spans="1:4">
      <c r="A24" s="42"/>
      <c r="B24" s="42"/>
      <c r="C24" s="42"/>
      <c r="D24" s="45"/>
    </row>
    <row r="25" spans="1:4">
      <c r="A25" s="42"/>
      <c r="B25" s="42"/>
      <c r="C25" s="42"/>
      <c r="D25" s="45"/>
    </row>
    <row r="26" spans="1:4">
      <c r="A26" s="42"/>
      <c r="B26" s="42"/>
      <c r="C26" s="42"/>
      <c r="D26" s="45"/>
    </row>
    <row r="27" spans="1:4">
      <c r="A27" s="42"/>
      <c r="B27" s="42"/>
      <c r="C27" s="42"/>
      <c r="D27" s="45"/>
    </row>
    <row r="28" spans="1:4">
      <c r="A28" s="42"/>
      <c r="B28" s="42"/>
      <c r="C28" s="42"/>
      <c r="D28" s="45"/>
    </row>
    <row r="29" spans="1:4">
      <c r="A29" s="42"/>
      <c r="B29" s="42"/>
      <c r="C29" s="42"/>
      <c r="D29" s="45"/>
    </row>
    <row r="30" spans="1:4">
      <c r="A30" s="42"/>
      <c r="B30" s="42"/>
      <c r="C30" s="42"/>
      <c r="D30" s="45"/>
    </row>
    <row r="31" spans="1:4">
      <c r="A31" s="42"/>
      <c r="B31" s="42"/>
      <c r="C31" s="42"/>
      <c r="D31" s="45"/>
    </row>
    <row r="32" spans="1:4">
      <c r="A32" s="42"/>
      <c r="B32" s="42"/>
      <c r="C32" s="42"/>
      <c r="D32" s="45"/>
    </row>
    <row r="33" spans="1:4">
      <c r="A33" s="42"/>
      <c r="B33" s="42"/>
      <c r="C33" s="42"/>
      <c r="D33" s="45"/>
    </row>
    <row r="34" spans="1:4">
      <c r="A34" s="42"/>
      <c r="B34" s="42"/>
      <c r="C34" s="42"/>
      <c r="D34" s="45"/>
    </row>
    <row r="35" spans="1:4">
      <c r="A35" s="42"/>
      <c r="B35" s="42"/>
      <c r="C35" s="42"/>
      <c r="D35" s="45"/>
    </row>
    <row r="36" spans="1:4">
      <c r="A36" s="42"/>
      <c r="B36" s="42"/>
      <c r="C36" s="42"/>
      <c r="D36" s="45"/>
    </row>
    <row r="37" spans="1:4">
      <c r="A37" s="42"/>
      <c r="B37" s="42"/>
      <c r="C37" s="42"/>
      <c r="D37" s="45"/>
    </row>
    <row r="38" spans="1:4">
      <c r="A38" s="42"/>
      <c r="B38" s="42"/>
      <c r="C38" s="42"/>
      <c r="D38" s="45"/>
    </row>
    <row r="39" spans="1:4">
      <c r="A39" s="42"/>
      <c r="B39" s="42"/>
      <c r="C39" s="42"/>
      <c r="D39" s="45"/>
    </row>
    <row r="40" spans="1:4">
      <c r="A40" s="42"/>
      <c r="B40" s="42"/>
      <c r="C40" s="42"/>
      <c r="D40" s="45"/>
    </row>
    <row r="41" spans="1:4">
      <c r="A41" s="42"/>
      <c r="B41" s="42"/>
      <c r="C41" s="42"/>
      <c r="D41" s="45"/>
    </row>
    <row r="42" spans="1:4">
      <c r="A42" s="42"/>
      <c r="B42" s="42"/>
      <c r="C42" s="42"/>
      <c r="D42" s="45"/>
    </row>
    <row r="43" spans="1:4">
      <c r="A43" s="42"/>
      <c r="B43" s="42"/>
      <c r="C43" s="42"/>
      <c r="D43" s="45"/>
    </row>
    <row r="44" spans="1:4">
      <c r="A44" s="42"/>
      <c r="B44" s="42"/>
      <c r="C44" s="42"/>
      <c r="D44" s="45"/>
    </row>
    <row r="45" spans="1:4">
      <c r="A45" s="42"/>
      <c r="B45" s="42"/>
      <c r="C45" s="42"/>
      <c r="D45" s="45"/>
    </row>
    <row r="46" spans="1:4">
      <c r="A46" s="42"/>
      <c r="B46" s="42"/>
      <c r="C46" s="42"/>
      <c r="D46" s="45"/>
    </row>
    <row r="47" spans="1:4">
      <c r="A47" s="42"/>
      <c r="B47" s="42"/>
      <c r="C47" s="42"/>
      <c r="D47" s="45"/>
    </row>
    <row r="48" spans="1:4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A222" s="42"/>
      <c r="B222" s="42"/>
      <c r="C222" s="42"/>
      <c r="D222" s="45"/>
    </row>
    <row r="223" spans="1:4">
      <c r="A223" s="42"/>
      <c r="B223" s="42"/>
      <c r="C223" s="42"/>
      <c r="D223" s="45"/>
    </row>
    <row r="224" spans="1:4">
      <c r="A224" s="42"/>
      <c r="B224" s="42"/>
      <c r="C224" s="42"/>
      <c r="D224" s="45"/>
    </row>
    <row r="225" spans="1:4">
      <c r="A225" s="42"/>
      <c r="B225" s="42"/>
      <c r="C225" s="42"/>
      <c r="D225" s="45"/>
    </row>
    <row r="226" spans="1:4">
      <c r="A226" s="42"/>
      <c r="B226" s="42"/>
      <c r="C226" s="42"/>
      <c r="D226" s="45"/>
    </row>
    <row r="227" spans="1:4">
      <c r="A227" s="42"/>
      <c r="B227" s="42"/>
      <c r="C227" s="42"/>
      <c r="D227" s="45"/>
    </row>
    <row r="228" spans="1:4">
      <c r="A228" s="42"/>
      <c r="B228" s="42"/>
      <c r="C228" s="42"/>
      <c r="D228" s="45"/>
    </row>
    <row r="229" spans="1:4">
      <c r="A229" s="42"/>
      <c r="B229" s="42"/>
      <c r="C229" s="42"/>
      <c r="D229" s="45"/>
    </row>
    <row r="230" spans="1:4">
      <c r="A230" s="42"/>
      <c r="B230" s="42"/>
      <c r="C230" s="42"/>
      <c r="D230" s="45"/>
    </row>
    <row r="231" spans="1:4">
      <c r="A231" s="42"/>
      <c r="B231" s="42"/>
      <c r="C231" s="42"/>
      <c r="D231" s="45"/>
    </row>
    <row r="232" spans="1:4">
      <c r="A232" s="42"/>
      <c r="B232" s="42"/>
      <c r="C232" s="42"/>
      <c r="D232" s="45"/>
    </row>
    <row r="233" spans="1:4">
      <c r="A233" s="42"/>
      <c r="B233" s="42"/>
      <c r="C233" s="42"/>
      <c r="D233" s="45"/>
    </row>
    <row r="234" spans="1:4">
      <c r="A234" s="42"/>
      <c r="B234" s="42"/>
      <c r="C234" s="42"/>
      <c r="D234" s="45"/>
    </row>
    <row r="235" spans="1:4">
      <c r="A235" s="42"/>
      <c r="B235" s="42"/>
      <c r="C235" s="42"/>
      <c r="D235" s="45"/>
    </row>
    <row r="236" spans="1:4">
      <c r="A236" s="42"/>
      <c r="B236" s="42"/>
      <c r="C236" s="42"/>
      <c r="D236" s="45"/>
    </row>
    <row r="237" spans="1:4">
      <c r="A237" s="42"/>
      <c r="B237" s="42"/>
      <c r="C237" s="42"/>
      <c r="D237" s="45"/>
    </row>
    <row r="238" spans="1:4">
      <c r="A238" s="42"/>
      <c r="B238" s="42"/>
      <c r="C238" s="42"/>
      <c r="D238" s="45"/>
    </row>
    <row r="239" spans="1:4">
      <c r="A239" s="42"/>
      <c r="B239" s="42"/>
      <c r="C239" s="42"/>
      <c r="D239" s="45"/>
    </row>
    <row r="240" spans="1:4">
      <c r="A240" s="42"/>
      <c r="B240" s="42"/>
      <c r="C240" s="42"/>
      <c r="D240" s="45"/>
    </row>
    <row r="241" spans="1:4">
      <c r="A241" s="42"/>
      <c r="B241" s="42"/>
      <c r="C241" s="42"/>
      <c r="D241" s="45"/>
    </row>
    <row r="242" spans="1:4">
      <c r="A242" s="42"/>
      <c r="B242" s="42"/>
      <c r="C242" s="42"/>
      <c r="D242" s="45"/>
    </row>
    <row r="243" spans="1:4">
      <c r="A243" s="42"/>
      <c r="B243" s="42"/>
      <c r="C243" s="42"/>
      <c r="D243" s="45"/>
    </row>
    <row r="244" spans="1:4">
      <c r="A244" s="42"/>
      <c r="B244" s="42"/>
      <c r="C244" s="42"/>
      <c r="D244" s="45"/>
    </row>
    <row r="245" spans="1:4">
      <c r="A245" s="42"/>
      <c r="B245" s="42"/>
      <c r="C245" s="42"/>
      <c r="D245" s="45"/>
    </row>
    <row r="246" spans="1:4">
      <c r="A246" s="42"/>
      <c r="B246" s="42"/>
      <c r="C246" s="42"/>
      <c r="D246" s="45"/>
    </row>
    <row r="247" spans="1:4">
      <c r="A247" s="42"/>
      <c r="B247" s="42"/>
      <c r="C247" s="42"/>
      <c r="D247" s="45"/>
    </row>
    <row r="248" spans="1:4">
      <c r="A248" s="42"/>
      <c r="B248" s="42"/>
      <c r="C248" s="42"/>
      <c r="D248" s="45"/>
    </row>
    <row r="249" spans="1:4">
      <c r="A249" s="42"/>
      <c r="B249" s="42"/>
      <c r="C249" s="42"/>
      <c r="D249" s="45"/>
    </row>
    <row r="250" spans="1:4">
      <c r="A250" s="42"/>
      <c r="B250" s="42"/>
      <c r="C250" s="42"/>
      <c r="D250" s="45"/>
    </row>
    <row r="251" spans="1:4">
      <c r="A251" s="42"/>
      <c r="B251" s="42"/>
      <c r="C251" s="42"/>
      <c r="D251" s="45"/>
    </row>
    <row r="252" spans="1:4">
      <c r="A252" s="42"/>
      <c r="B252" s="42"/>
      <c r="C252" s="42"/>
      <c r="D252" s="45"/>
    </row>
    <row r="253" spans="1:4">
      <c r="A253" s="42"/>
      <c r="B253" s="42"/>
      <c r="C253" s="42"/>
      <c r="D253" s="45"/>
    </row>
    <row r="254" spans="1:4">
      <c r="A254" s="42"/>
      <c r="B254" s="42"/>
      <c r="C254" s="42"/>
      <c r="D254" s="45"/>
    </row>
    <row r="255" spans="1:4">
      <c r="A255" s="42"/>
      <c r="B255" s="42"/>
      <c r="C255" s="42"/>
      <c r="D255" s="45"/>
    </row>
    <row r="256" spans="1:4">
      <c r="A256" s="42"/>
      <c r="B256" s="42"/>
      <c r="C256" s="42"/>
      <c r="D256" s="45"/>
    </row>
    <row r="257" spans="1:4">
      <c r="A257" s="42"/>
      <c r="B257" s="42"/>
      <c r="C257" s="42"/>
      <c r="D257" s="45"/>
    </row>
    <row r="258" spans="1:4">
      <c r="A258" s="42"/>
      <c r="B258" s="42"/>
      <c r="C258" s="42"/>
      <c r="D258" s="45"/>
    </row>
    <row r="259" spans="1:4">
      <c r="A259" s="42"/>
      <c r="B259" s="42"/>
      <c r="C259" s="42"/>
      <c r="D259" s="45"/>
    </row>
    <row r="260" spans="1:4">
      <c r="A260" s="42"/>
      <c r="B260" s="42"/>
      <c r="C260" s="42"/>
      <c r="D260" s="45"/>
    </row>
    <row r="261" spans="1:4">
      <c r="A261" s="42"/>
      <c r="B261" s="42"/>
      <c r="C261" s="42"/>
      <c r="D261" s="45"/>
    </row>
    <row r="262" spans="1:4">
      <c r="A262" s="42"/>
      <c r="B262" s="42"/>
      <c r="C262" s="42"/>
      <c r="D262" s="45"/>
    </row>
    <row r="263" spans="1:4">
      <c r="A263" s="42"/>
      <c r="B263" s="42"/>
      <c r="C263" s="42"/>
      <c r="D263" s="45"/>
    </row>
    <row r="264" spans="1:4">
      <c r="A264" s="42"/>
      <c r="B264" s="42"/>
      <c r="C264" s="42"/>
      <c r="D264" s="45"/>
    </row>
    <row r="265" spans="1:4">
      <c r="A265" s="42"/>
      <c r="B265" s="42"/>
      <c r="C265" s="42"/>
      <c r="D265" s="45"/>
    </row>
    <row r="266" spans="1:4">
      <c r="A266" s="42"/>
      <c r="B266" s="42"/>
      <c r="C266" s="42"/>
      <c r="D266" s="45"/>
    </row>
    <row r="267" spans="1:4">
      <c r="A267" s="42"/>
      <c r="B267" s="42"/>
      <c r="C267" s="42"/>
      <c r="D267" s="45"/>
    </row>
    <row r="268" spans="1:4">
      <c r="A268" s="42"/>
      <c r="B268" s="42"/>
      <c r="C268" s="42"/>
      <c r="D268" s="45"/>
    </row>
    <row r="269" spans="1:4">
      <c r="A269" s="42"/>
      <c r="B269" s="42"/>
      <c r="C269" s="42"/>
      <c r="D269" s="45"/>
    </row>
    <row r="270" spans="1:4">
      <c r="A270" s="42"/>
      <c r="B270" s="42"/>
      <c r="C270" s="42"/>
      <c r="D270" s="45"/>
    </row>
    <row r="271" spans="1:4">
      <c r="A271" s="42"/>
      <c r="B271" s="42"/>
      <c r="C271" s="42"/>
      <c r="D271" s="45"/>
    </row>
    <row r="272" spans="1:4">
      <c r="A272" s="42"/>
      <c r="B272" s="42"/>
      <c r="C272" s="42"/>
      <c r="D272" s="45"/>
    </row>
    <row r="273" spans="1:4">
      <c r="A273" s="42"/>
      <c r="B273" s="42"/>
      <c r="C273" s="42"/>
      <c r="D273" s="45"/>
    </row>
    <row r="274" spans="1:4">
      <c r="A274" s="42"/>
      <c r="B274" s="42"/>
      <c r="C274" s="42"/>
      <c r="D274" s="45"/>
    </row>
    <row r="275" spans="1:4">
      <c r="A275" s="42"/>
      <c r="B275" s="42"/>
      <c r="C275" s="42"/>
      <c r="D275" s="45"/>
    </row>
    <row r="276" spans="1:4">
      <c r="A276" s="42"/>
      <c r="B276" s="42"/>
      <c r="C276" s="42"/>
      <c r="D276" s="45"/>
    </row>
    <row r="277" spans="1:4">
      <c r="A277" s="42"/>
      <c r="B277" s="42"/>
      <c r="C277" s="42"/>
      <c r="D277" s="45"/>
    </row>
    <row r="278" spans="1:4">
      <c r="A278" s="42"/>
      <c r="B278" s="42"/>
      <c r="C278" s="42"/>
      <c r="D278" s="45"/>
    </row>
    <row r="279" spans="1:4">
      <c r="A279" s="42"/>
      <c r="B279" s="42"/>
      <c r="C279" s="42"/>
      <c r="D279" s="45"/>
    </row>
    <row r="280" spans="1:4">
      <c r="A280" s="42"/>
      <c r="B280" s="42"/>
      <c r="C280" s="42"/>
      <c r="D280" s="45"/>
    </row>
    <row r="281" spans="1:4">
      <c r="A281" s="42"/>
      <c r="B281" s="42"/>
      <c r="C281" s="42"/>
      <c r="D281" s="45"/>
    </row>
    <row r="282" spans="1:4">
      <c r="A282" s="42"/>
      <c r="B282" s="42"/>
      <c r="C282" s="42"/>
      <c r="D282" s="45"/>
    </row>
    <row r="283" spans="1:4">
      <c r="A283" s="42"/>
      <c r="B283" s="42"/>
      <c r="C283" s="42"/>
      <c r="D283" s="45"/>
    </row>
    <row r="284" spans="1:4">
      <c r="A284" s="42"/>
      <c r="B284" s="42"/>
      <c r="C284" s="42"/>
      <c r="D284" s="45"/>
    </row>
    <row r="285" spans="1:4">
      <c r="A285" s="42"/>
      <c r="B285" s="42"/>
      <c r="C285" s="42"/>
      <c r="D285" s="45"/>
    </row>
    <row r="286" spans="1:4">
      <c r="A286" s="42"/>
      <c r="B286" s="42"/>
      <c r="C286" s="42"/>
      <c r="D286" s="45"/>
    </row>
    <row r="287" spans="1:4">
      <c r="A287" s="42"/>
      <c r="B287" s="42"/>
      <c r="C287" s="42"/>
      <c r="D287" s="45"/>
    </row>
    <row r="288" spans="1:4">
      <c r="A288" s="42"/>
      <c r="B288" s="42"/>
      <c r="C288" s="42"/>
      <c r="D288" s="45"/>
    </row>
    <row r="289" spans="1:4">
      <c r="A289" s="42"/>
      <c r="B289" s="42"/>
      <c r="C289" s="42"/>
      <c r="D289" s="45"/>
    </row>
    <row r="290" spans="1:4">
      <c r="A290" s="42"/>
      <c r="B290" s="42"/>
      <c r="C290" s="42"/>
      <c r="D290" s="45"/>
    </row>
    <row r="291" spans="1:4">
      <c r="A291" s="42"/>
      <c r="B291" s="42"/>
      <c r="C291" s="42"/>
      <c r="D291" s="45"/>
    </row>
    <row r="292" spans="1:4">
      <c r="A292" s="42"/>
      <c r="B292" s="42"/>
      <c r="C292" s="42"/>
      <c r="D292" s="45"/>
    </row>
    <row r="293" spans="1:4">
      <c r="A293" s="42"/>
      <c r="B293" s="42"/>
      <c r="C293" s="42"/>
      <c r="D293" s="45"/>
    </row>
    <row r="294" spans="1:4">
      <c r="A294" s="42"/>
      <c r="B294" s="42"/>
      <c r="C294" s="42"/>
      <c r="D294" s="45"/>
    </row>
    <row r="295" spans="1:4">
      <c r="A295" s="42"/>
      <c r="B295" s="42"/>
      <c r="C295" s="42"/>
      <c r="D295" s="45"/>
    </row>
    <row r="296" spans="1:4">
      <c r="A296" s="42"/>
      <c r="B296" s="42"/>
      <c r="C296" s="42"/>
      <c r="D296" s="45"/>
    </row>
    <row r="297" spans="1:4">
      <c r="A297" s="42"/>
      <c r="B297" s="42"/>
      <c r="C297" s="42"/>
      <c r="D297" s="45"/>
    </row>
    <row r="298" spans="1:4">
      <c r="A298" s="42"/>
      <c r="B298" s="42"/>
      <c r="C298" s="42"/>
      <c r="D298" s="45"/>
    </row>
    <row r="299" spans="1:4">
      <c r="A299" s="42"/>
      <c r="B299" s="42"/>
      <c r="C299" s="42"/>
      <c r="D299" s="45"/>
    </row>
    <row r="300" spans="1:4">
      <c r="A300" s="42"/>
      <c r="B300" s="42"/>
      <c r="C300" s="42"/>
      <c r="D300" s="45"/>
    </row>
    <row r="301" spans="1:4">
      <c r="A301" s="42"/>
      <c r="B301" s="42"/>
      <c r="C301" s="42"/>
      <c r="D301" s="45"/>
    </row>
    <row r="302" spans="1:4">
      <c r="A302" s="42"/>
      <c r="B302" s="42"/>
      <c r="C302" s="42"/>
      <c r="D302" s="45"/>
    </row>
    <row r="303" spans="1:4">
      <c r="A303" s="42"/>
      <c r="B303" s="42"/>
      <c r="C303" s="42"/>
      <c r="D303" s="45"/>
    </row>
    <row r="304" spans="1:4">
      <c r="A304" s="42"/>
      <c r="B304" s="42"/>
      <c r="C304" s="42"/>
      <c r="D304" s="45"/>
    </row>
    <row r="305" spans="1:4">
      <c r="A305" s="42"/>
      <c r="B305" s="42"/>
      <c r="C305" s="42"/>
      <c r="D305" s="45"/>
    </row>
    <row r="306" spans="1:4">
      <c r="A306" s="42"/>
      <c r="B306" s="42"/>
      <c r="C306" s="42"/>
      <c r="D306" s="45"/>
    </row>
    <row r="307" spans="1:4">
      <c r="A307" s="42"/>
      <c r="B307" s="42"/>
      <c r="C307" s="42"/>
      <c r="D307" s="45"/>
    </row>
    <row r="308" spans="1:4">
      <c r="A308" s="42"/>
      <c r="B308" s="42"/>
      <c r="C308" s="42"/>
      <c r="D308" s="45"/>
    </row>
    <row r="309" spans="1:4">
      <c r="A309" s="42"/>
      <c r="B309" s="42"/>
      <c r="C309" s="42"/>
      <c r="D309" s="45"/>
    </row>
    <row r="310" spans="1:4">
      <c r="A310" s="42"/>
      <c r="B310" s="42"/>
      <c r="C310" s="42"/>
      <c r="D310" s="45"/>
    </row>
    <row r="311" spans="1:4">
      <c r="A311" s="42"/>
      <c r="B311" s="42"/>
      <c r="C311" s="42"/>
      <c r="D311" s="45"/>
    </row>
    <row r="312" spans="1:4">
      <c r="A312" s="42"/>
      <c r="B312" s="42"/>
      <c r="C312" s="42"/>
      <c r="D312" s="45"/>
    </row>
    <row r="313" spans="1:4">
      <c r="A313" s="42"/>
      <c r="B313" s="42"/>
      <c r="C313" s="42"/>
      <c r="D313" s="45"/>
    </row>
    <row r="314" spans="1:4">
      <c r="A314" s="42"/>
      <c r="B314" s="42"/>
      <c r="C314" s="42"/>
      <c r="D314" s="45"/>
    </row>
    <row r="315" spans="1:4">
      <c r="A315" s="42"/>
      <c r="B315" s="42"/>
      <c r="C315" s="42"/>
      <c r="D315" s="45"/>
    </row>
    <row r="316" spans="1:4">
      <c r="A316" s="42"/>
      <c r="B316" s="42"/>
      <c r="C316" s="42"/>
      <c r="D316" s="45"/>
    </row>
    <row r="317" spans="1:4">
      <c r="A317" s="42"/>
      <c r="B317" s="42"/>
      <c r="C317" s="42"/>
      <c r="D317" s="45"/>
    </row>
    <row r="318" spans="1:4">
      <c r="A318" s="42"/>
      <c r="B318" s="42"/>
      <c r="C318" s="42"/>
      <c r="D318" s="45"/>
    </row>
    <row r="319" spans="1:4">
      <c r="A319" s="42"/>
      <c r="B319" s="42"/>
      <c r="C319" s="42"/>
      <c r="D319" s="45"/>
    </row>
    <row r="320" spans="1:4">
      <c r="A320" s="42"/>
      <c r="B320" s="42"/>
      <c r="C320" s="42"/>
      <c r="D320" s="45"/>
    </row>
    <row r="321" spans="1:4">
      <c r="A321" s="42"/>
      <c r="B321" s="42"/>
      <c r="C321" s="42"/>
      <c r="D321" s="45"/>
    </row>
    <row r="322" spans="1:4">
      <c r="A322" s="42"/>
      <c r="B322" s="42"/>
      <c r="C322" s="42"/>
      <c r="D322" s="45"/>
    </row>
    <row r="323" spans="1:4">
      <c r="A323" s="42"/>
      <c r="B323" s="42"/>
      <c r="C323" s="42"/>
      <c r="D323" s="45"/>
    </row>
    <row r="324" spans="1:4">
      <c r="A324" s="42"/>
      <c r="B324" s="42"/>
      <c r="C324" s="42"/>
      <c r="D324" s="45"/>
    </row>
    <row r="325" spans="1:4">
      <c r="D325" s="45"/>
    </row>
    <row r="326" spans="1:4">
      <c r="D326" s="45"/>
    </row>
    <row r="327" spans="1:4">
      <c r="D327" s="45"/>
    </row>
    <row r="328" spans="1:4">
      <c r="D328" s="45"/>
    </row>
    <row r="329" spans="1:4">
      <c r="D329" s="45"/>
    </row>
    <row r="330" spans="1:4">
      <c r="D330" s="45"/>
    </row>
    <row r="331" spans="1:4">
      <c r="D331" s="45"/>
    </row>
    <row r="332" spans="1:4">
      <c r="D332" s="45"/>
    </row>
    <row r="333" spans="1:4">
      <c r="D333" s="45"/>
    </row>
    <row r="334" spans="1:4">
      <c r="D334" s="45"/>
    </row>
    <row r="335" spans="1:4">
      <c r="D335" s="45"/>
    </row>
  </sheetData>
  <mergeCells count="1">
    <mergeCell ref="A3:C3"/>
  </mergeCells>
  <phoneticPr fontId="31" type="noConversion"/>
  <conditionalFormatting sqref="G5:H11">
    <cfRule type="containsBlanks" dxfId="7" priority="1">
      <formula>LEN(TRIM(G5))=0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291"/>
  <sheetViews>
    <sheetView zoomScale="85" zoomScaleNormal="85" workbookViewId="0">
      <selection activeCell="C1" sqref="C1:J1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7" customWidth="1"/>
    <col min="7" max="8" width="12.625" style="57" customWidth="1"/>
    <col min="9" max="9" width="15.625" style="64" customWidth="1"/>
    <col min="10" max="10" width="15.625" style="57" customWidth="1"/>
    <col min="11" max="13" width="9" style="1"/>
    <col min="14" max="14" width="10.125" style="1" customWidth="1"/>
    <col min="15" max="16384" width="9" style="1"/>
  </cols>
  <sheetData>
    <row r="1" spans="1:10" ht="49.5" customHeight="1" thickTop="1">
      <c r="A1" s="71" t="s">
        <v>12</v>
      </c>
      <c r="B1" s="72" t="s">
        <v>97</v>
      </c>
      <c r="C1" s="72" t="s">
        <v>99</v>
      </c>
      <c r="D1" s="73" t="s">
        <v>5</v>
      </c>
      <c r="E1" s="72" t="s">
        <v>127</v>
      </c>
      <c r="F1" s="74" t="s">
        <v>143</v>
      </c>
      <c r="G1" s="74" t="s">
        <v>136</v>
      </c>
      <c r="H1" s="74" t="s">
        <v>137</v>
      </c>
      <c r="I1" s="75" t="s">
        <v>135</v>
      </c>
      <c r="J1" s="76" t="s">
        <v>13</v>
      </c>
    </row>
    <row r="2" spans="1:10">
      <c r="A2" s="19"/>
      <c r="B2" s="77" t="s">
        <v>98</v>
      </c>
      <c r="C2" s="77" t="s">
        <v>98</v>
      </c>
      <c r="D2" s="20"/>
      <c r="E2" s="77"/>
      <c r="F2" s="78" t="s">
        <v>93</v>
      </c>
      <c r="G2" s="78" t="s">
        <v>94</v>
      </c>
      <c r="H2" s="78" t="s">
        <v>95</v>
      </c>
      <c r="I2" s="78" t="s">
        <v>168</v>
      </c>
      <c r="J2" s="79" t="s">
        <v>96</v>
      </c>
    </row>
    <row r="3" spans="1:10" s="2" customFormat="1">
      <c r="A3" s="167" t="s">
        <v>156</v>
      </c>
      <c r="B3" s="168"/>
      <c r="C3" s="169"/>
      <c r="D3" s="20" t="s">
        <v>78</v>
      </c>
      <c r="E3" s="50"/>
      <c r="F3" s="52"/>
      <c r="G3" s="52"/>
      <c r="H3" s="52"/>
      <c r="I3" s="52"/>
      <c r="J3" s="21"/>
    </row>
    <row r="4" spans="1:10" s="2" customFormat="1" ht="16.5" thickBot="1">
      <c r="A4" s="22"/>
      <c r="B4" s="41"/>
      <c r="C4" s="41"/>
      <c r="D4" s="43" t="s">
        <v>14</v>
      </c>
      <c r="E4" s="51"/>
      <c r="F4" s="53"/>
      <c r="G4" s="53"/>
      <c r="H4" s="53"/>
      <c r="I4" s="53"/>
      <c r="J4" s="23">
        <f>SUM(J5:J26)</f>
        <v>0</v>
      </c>
    </row>
    <row r="5" spans="1:10" s="2" customFormat="1" ht="16.5" thickTop="1">
      <c r="A5" s="10" t="s">
        <v>29</v>
      </c>
      <c r="B5" s="11" t="s">
        <v>86</v>
      </c>
      <c r="C5" s="11" t="s">
        <v>86</v>
      </c>
      <c r="D5" s="134" t="s">
        <v>89</v>
      </c>
      <c r="E5" s="12" t="s">
        <v>42</v>
      </c>
      <c r="F5" s="54">
        <f t="shared" ref="F5:F15" si="0">G5+H5</f>
        <v>0</v>
      </c>
      <c r="G5" s="54"/>
      <c r="H5" s="54"/>
      <c r="I5" s="58">
        <v>625</v>
      </c>
      <c r="J5" s="59">
        <f t="shared" ref="J5:J15" si="1">I5*F5</f>
        <v>0</v>
      </c>
    </row>
    <row r="6" spans="1:10" s="2" customFormat="1">
      <c r="A6" s="13" t="s">
        <v>30</v>
      </c>
      <c r="B6" s="8" t="s">
        <v>86</v>
      </c>
      <c r="C6" s="8" t="s">
        <v>86</v>
      </c>
      <c r="D6" s="135" t="s">
        <v>85</v>
      </c>
      <c r="E6" s="7" t="s">
        <v>42</v>
      </c>
      <c r="F6" s="55">
        <f t="shared" si="0"/>
        <v>0</v>
      </c>
      <c r="G6" s="55"/>
      <c r="H6" s="55"/>
      <c r="I6" s="60">
        <v>12</v>
      </c>
      <c r="J6" s="61">
        <f t="shared" si="1"/>
        <v>0</v>
      </c>
    </row>
    <row r="7" spans="1:10" s="2" customFormat="1">
      <c r="A7" s="13" t="s">
        <v>31</v>
      </c>
      <c r="B7" s="8" t="s">
        <v>86</v>
      </c>
      <c r="C7" s="8" t="s">
        <v>86</v>
      </c>
      <c r="D7" s="135" t="s">
        <v>173</v>
      </c>
      <c r="E7" s="7" t="s">
        <v>0</v>
      </c>
      <c r="F7" s="55">
        <f t="shared" si="0"/>
        <v>0</v>
      </c>
      <c r="G7" s="55"/>
      <c r="H7" s="55"/>
      <c r="I7" s="60">
        <v>625</v>
      </c>
      <c r="J7" s="61">
        <f t="shared" si="1"/>
        <v>0</v>
      </c>
    </row>
    <row r="8" spans="1:10" s="2" customFormat="1">
      <c r="A8" s="13" t="s">
        <v>32</v>
      </c>
      <c r="B8" s="8" t="s">
        <v>86</v>
      </c>
      <c r="C8" s="8" t="s">
        <v>86</v>
      </c>
      <c r="D8" s="136" t="s">
        <v>174</v>
      </c>
      <c r="E8" s="7" t="s">
        <v>0</v>
      </c>
      <c r="F8" s="55">
        <f t="shared" si="0"/>
        <v>0</v>
      </c>
      <c r="G8" s="55"/>
      <c r="H8" s="55"/>
      <c r="I8" s="60">
        <v>35</v>
      </c>
      <c r="J8" s="61">
        <f t="shared" si="1"/>
        <v>0</v>
      </c>
    </row>
    <row r="9" spans="1:10" s="2" customFormat="1">
      <c r="A9" s="13" t="s">
        <v>33</v>
      </c>
      <c r="B9" s="8" t="s">
        <v>86</v>
      </c>
      <c r="C9" s="8" t="s">
        <v>86</v>
      </c>
      <c r="D9" s="136" t="s">
        <v>185</v>
      </c>
      <c r="E9" s="7" t="s">
        <v>0</v>
      </c>
      <c r="F9" s="55">
        <f t="shared" si="0"/>
        <v>0</v>
      </c>
      <c r="G9" s="55"/>
      <c r="H9" s="55"/>
      <c r="I9" s="60">
        <v>1</v>
      </c>
      <c r="J9" s="61">
        <f t="shared" si="1"/>
        <v>0</v>
      </c>
    </row>
    <row r="10" spans="1:10" s="2" customFormat="1">
      <c r="A10" s="13" t="s">
        <v>34</v>
      </c>
      <c r="B10" s="8" t="s">
        <v>86</v>
      </c>
      <c r="C10" s="8" t="s">
        <v>86</v>
      </c>
      <c r="D10" s="135" t="s">
        <v>82</v>
      </c>
      <c r="E10" s="7" t="s">
        <v>43</v>
      </c>
      <c r="F10" s="55">
        <f t="shared" si="0"/>
        <v>0</v>
      </c>
      <c r="G10" s="55"/>
      <c r="H10" s="55"/>
      <c r="I10" s="60">
        <v>5</v>
      </c>
      <c r="J10" s="61">
        <f t="shared" si="1"/>
        <v>0</v>
      </c>
    </row>
    <row r="11" spans="1:10" s="2" customFormat="1">
      <c r="A11" s="13" t="s">
        <v>35</v>
      </c>
      <c r="B11" s="8" t="s">
        <v>86</v>
      </c>
      <c r="C11" s="8" t="s">
        <v>86</v>
      </c>
      <c r="D11" s="135" t="s">
        <v>55</v>
      </c>
      <c r="E11" s="7" t="s">
        <v>80</v>
      </c>
      <c r="F11" s="55">
        <f t="shared" si="0"/>
        <v>0</v>
      </c>
      <c r="G11" s="55"/>
      <c r="H11" s="55"/>
      <c r="I11" s="60">
        <v>1</v>
      </c>
      <c r="J11" s="61">
        <f t="shared" si="1"/>
        <v>0</v>
      </c>
    </row>
    <row r="12" spans="1:10" s="2" customFormat="1">
      <c r="A12" s="13" t="s">
        <v>36</v>
      </c>
      <c r="B12" s="8" t="s">
        <v>86</v>
      </c>
      <c r="C12" s="8" t="s">
        <v>86</v>
      </c>
      <c r="D12" s="135" t="s">
        <v>83</v>
      </c>
      <c r="E12" s="7" t="s">
        <v>186</v>
      </c>
      <c r="F12" s="55">
        <f t="shared" si="0"/>
        <v>0</v>
      </c>
      <c r="G12" s="55"/>
      <c r="H12" s="55"/>
      <c r="I12" s="60">
        <v>5</v>
      </c>
      <c r="J12" s="61">
        <f t="shared" si="1"/>
        <v>0</v>
      </c>
    </row>
    <row r="13" spans="1:10" s="2" customFormat="1">
      <c r="A13" s="13" t="s">
        <v>37</v>
      </c>
      <c r="B13" s="8" t="s">
        <v>86</v>
      </c>
      <c r="C13" s="8" t="s">
        <v>86</v>
      </c>
      <c r="D13" s="135" t="s">
        <v>84</v>
      </c>
      <c r="E13" s="7" t="s">
        <v>0</v>
      </c>
      <c r="F13" s="55">
        <f t="shared" si="0"/>
        <v>0</v>
      </c>
      <c r="G13" s="55"/>
      <c r="H13" s="55"/>
      <c r="I13" s="60">
        <v>1</v>
      </c>
      <c r="J13" s="61">
        <f t="shared" si="1"/>
        <v>0</v>
      </c>
    </row>
    <row r="14" spans="1:10" s="2" customFormat="1">
      <c r="A14" s="13" t="s">
        <v>38</v>
      </c>
      <c r="B14" s="8" t="s">
        <v>86</v>
      </c>
      <c r="C14" s="8" t="s">
        <v>86</v>
      </c>
      <c r="D14" s="137" t="s">
        <v>76</v>
      </c>
      <c r="E14" s="7" t="s">
        <v>0</v>
      </c>
      <c r="F14" s="55">
        <f t="shared" si="0"/>
        <v>0</v>
      </c>
      <c r="G14" s="55"/>
      <c r="H14" s="55"/>
      <c r="I14" s="60">
        <v>1</v>
      </c>
      <c r="J14" s="61">
        <f t="shared" si="1"/>
        <v>0</v>
      </c>
    </row>
    <row r="15" spans="1:10" ht="16.5" thickBot="1">
      <c r="A15" s="14" t="s">
        <v>39</v>
      </c>
      <c r="B15" s="15" t="s">
        <v>86</v>
      </c>
      <c r="C15" s="15" t="s">
        <v>86</v>
      </c>
      <c r="D15" s="138" t="s">
        <v>52</v>
      </c>
      <c r="E15" s="16" t="s">
        <v>0</v>
      </c>
      <c r="F15" s="56">
        <f t="shared" si="0"/>
        <v>0</v>
      </c>
      <c r="G15" s="56"/>
      <c r="H15" s="56"/>
      <c r="I15" s="62">
        <v>1</v>
      </c>
      <c r="J15" s="63">
        <f t="shared" si="1"/>
        <v>0</v>
      </c>
    </row>
    <row r="16" spans="1:10" ht="16.5" thickTop="1">
      <c r="A16" s="42"/>
      <c r="B16" s="42"/>
      <c r="C16" s="42"/>
      <c r="D16" s="45"/>
    </row>
    <row r="17" spans="1:4">
      <c r="A17" s="42"/>
      <c r="B17" s="42"/>
      <c r="C17" s="42"/>
      <c r="D17" s="45"/>
    </row>
    <row r="18" spans="1:4">
      <c r="A18" s="42"/>
      <c r="B18" s="42"/>
      <c r="C18" s="42"/>
      <c r="D18" s="45"/>
    </row>
    <row r="19" spans="1:4">
      <c r="A19" s="42"/>
      <c r="B19" s="42"/>
      <c r="C19" s="42"/>
      <c r="D19" s="45"/>
    </row>
    <row r="20" spans="1:4">
      <c r="A20" s="42"/>
      <c r="B20" s="42"/>
      <c r="C20" s="42"/>
      <c r="D20" s="45"/>
    </row>
    <row r="21" spans="1:4">
      <c r="A21" s="42"/>
      <c r="B21" s="42"/>
      <c r="C21" s="42"/>
      <c r="D21" s="45"/>
    </row>
    <row r="22" spans="1:4">
      <c r="A22" s="42"/>
      <c r="B22" s="42"/>
      <c r="C22" s="42"/>
      <c r="D22" s="45"/>
    </row>
    <row r="23" spans="1:4">
      <c r="A23" s="42"/>
      <c r="B23" s="42"/>
      <c r="C23" s="42"/>
      <c r="D23" s="45"/>
    </row>
    <row r="24" spans="1:4">
      <c r="A24" s="42"/>
      <c r="B24" s="42"/>
      <c r="C24" s="42"/>
      <c r="D24" s="45"/>
    </row>
    <row r="25" spans="1:4">
      <c r="A25" s="42"/>
      <c r="B25" s="42"/>
      <c r="C25" s="42"/>
      <c r="D25" s="45"/>
    </row>
    <row r="26" spans="1:4">
      <c r="A26" s="42"/>
      <c r="B26" s="42"/>
      <c r="C26" s="42"/>
      <c r="D26" s="45"/>
    </row>
    <row r="27" spans="1:4">
      <c r="A27" s="42"/>
      <c r="B27" s="42"/>
      <c r="C27" s="42"/>
      <c r="D27" s="45"/>
    </row>
    <row r="28" spans="1:4">
      <c r="A28" s="42"/>
      <c r="B28" s="42"/>
      <c r="C28" s="42"/>
      <c r="D28" s="45"/>
    </row>
    <row r="29" spans="1:4">
      <c r="A29" s="42"/>
      <c r="B29" s="42"/>
      <c r="C29" s="42"/>
      <c r="D29" s="45"/>
    </row>
    <row r="30" spans="1:4">
      <c r="A30" s="42"/>
      <c r="B30" s="42"/>
      <c r="C30" s="42"/>
      <c r="D30" s="45"/>
    </row>
    <row r="31" spans="1:4">
      <c r="A31" s="42"/>
      <c r="B31" s="42"/>
      <c r="C31" s="42"/>
      <c r="D31" s="45"/>
    </row>
    <row r="32" spans="1:4">
      <c r="A32" s="42"/>
      <c r="B32" s="42"/>
      <c r="C32" s="42"/>
      <c r="D32" s="45"/>
    </row>
    <row r="33" spans="1:4">
      <c r="A33" s="42"/>
      <c r="B33" s="42"/>
      <c r="C33" s="42"/>
      <c r="D33" s="45"/>
    </row>
    <row r="34" spans="1:4">
      <c r="A34" s="42"/>
      <c r="B34" s="42"/>
      <c r="C34" s="42"/>
      <c r="D34" s="45"/>
    </row>
    <row r="35" spans="1:4">
      <c r="A35" s="42"/>
      <c r="B35" s="42"/>
      <c r="C35" s="42"/>
      <c r="D35" s="45"/>
    </row>
    <row r="36" spans="1:4">
      <c r="A36" s="42"/>
      <c r="B36" s="42"/>
      <c r="C36" s="42"/>
      <c r="D36" s="45"/>
    </row>
    <row r="37" spans="1:4">
      <c r="A37" s="42"/>
      <c r="B37" s="42"/>
      <c r="C37" s="42"/>
      <c r="D37" s="45"/>
    </row>
    <row r="38" spans="1:4">
      <c r="A38" s="42"/>
      <c r="B38" s="42"/>
      <c r="C38" s="42"/>
      <c r="D38" s="45"/>
    </row>
    <row r="39" spans="1:4">
      <c r="A39" s="42"/>
      <c r="B39" s="42"/>
      <c r="C39" s="42"/>
      <c r="D39" s="45"/>
    </row>
    <row r="40" spans="1:4">
      <c r="A40" s="42"/>
      <c r="B40" s="42"/>
      <c r="C40" s="42"/>
      <c r="D40" s="45"/>
    </row>
    <row r="41" spans="1:4">
      <c r="A41" s="42"/>
      <c r="B41" s="42"/>
      <c r="C41" s="42"/>
      <c r="D41" s="45"/>
    </row>
    <row r="42" spans="1:4">
      <c r="A42" s="42"/>
      <c r="B42" s="42"/>
      <c r="C42" s="42"/>
      <c r="D42" s="45"/>
    </row>
    <row r="43" spans="1:4">
      <c r="A43" s="42"/>
      <c r="B43" s="42"/>
      <c r="C43" s="42"/>
      <c r="D43" s="45"/>
    </row>
    <row r="44" spans="1:4">
      <c r="A44" s="42"/>
      <c r="B44" s="42"/>
      <c r="C44" s="42"/>
      <c r="D44" s="45"/>
    </row>
    <row r="45" spans="1:4">
      <c r="A45" s="42"/>
      <c r="B45" s="42"/>
      <c r="C45" s="42"/>
      <c r="D45" s="45"/>
    </row>
    <row r="46" spans="1:4">
      <c r="A46" s="42"/>
      <c r="B46" s="42"/>
      <c r="C46" s="42"/>
      <c r="D46" s="45"/>
    </row>
    <row r="47" spans="1:4">
      <c r="A47" s="42"/>
      <c r="B47" s="42"/>
      <c r="C47" s="42"/>
      <c r="D47" s="45"/>
    </row>
    <row r="48" spans="1:4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A222" s="42"/>
      <c r="B222" s="42"/>
      <c r="C222" s="42"/>
      <c r="D222" s="45"/>
    </row>
    <row r="223" spans="1:4">
      <c r="A223" s="42"/>
      <c r="B223" s="42"/>
      <c r="C223" s="42"/>
      <c r="D223" s="45"/>
    </row>
    <row r="224" spans="1:4">
      <c r="A224" s="42"/>
      <c r="B224" s="42"/>
      <c r="C224" s="42"/>
      <c r="D224" s="45"/>
    </row>
    <row r="225" spans="1:4">
      <c r="A225" s="42"/>
      <c r="B225" s="42"/>
      <c r="C225" s="42"/>
      <c r="D225" s="45"/>
    </row>
    <row r="226" spans="1:4">
      <c r="A226" s="42"/>
      <c r="B226" s="42"/>
      <c r="C226" s="42"/>
      <c r="D226" s="45"/>
    </row>
    <row r="227" spans="1:4">
      <c r="A227" s="42"/>
      <c r="B227" s="42"/>
      <c r="C227" s="42"/>
      <c r="D227" s="45"/>
    </row>
    <row r="228" spans="1:4">
      <c r="A228" s="42"/>
      <c r="B228" s="42"/>
      <c r="C228" s="42"/>
      <c r="D228" s="45"/>
    </row>
    <row r="229" spans="1:4">
      <c r="A229" s="42"/>
      <c r="B229" s="42"/>
      <c r="C229" s="42"/>
      <c r="D229" s="45"/>
    </row>
    <row r="230" spans="1:4">
      <c r="A230" s="42"/>
      <c r="B230" s="42"/>
      <c r="C230" s="42"/>
      <c r="D230" s="45"/>
    </row>
    <row r="231" spans="1:4">
      <c r="A231" s="42"/>
      <c r="B231" s="42"/>
      <c r="C231" s="42"/>
      <c r="D231" s="45"/>
    </row>
    <row r="232" spans="1:4">
      <c r="A232" s="42"/>
      <c r="B232" s="42"/>
      <c r="C232" s="42"/>
      <c r="D232" s="45"/>
    </row>
    <row r="233" spans="1:4">
      <c r="A233" s="42"/>
      <c r="B233" s="42"/>
      <c r="C233" s="42"/>
      <c r="D233" s="45"/>
    </row>
    <row r="234" spans="1:4">
      <c r="A234" s="42"/>
      <c r="B234" s="42"/>
      <c r="C234" s="42"/>
      <c r="D234" s="45"/>
    </row>
    <row r="235" spans="1:4">
      <c r="A235" s="42"/>
      <c r="B235" s="42"/>
      <c r="C235" s="42"/>
      <c r="D235" s="45"/>
    </row>
    <row r="236" spans="1:4">
      <c r="A236" s="42"/>
      <c r="B236" s="42"/>
      <c r="C236" s="42"/>
      <c r="D236" s="45"/>
    </row>
    <row r="237" spans="1:4">
      <c r="A237" s="42"/>
      <c r="B237" s="42"/>
      <c r="C237" s="42"/>
      <c r="D237" s="45"/>
    </row>
    <row r="238" spans="1:4">
      <c r="A238" s="42"/>
      <c r="B238" s="42"/>
      <c r="C238" s="42"/>
      <c r="D238" s="45"/>
    </row>
    <row r="239" spans="1:4">
      <c r="A239" s="42"/>
      <c r="B239" s="42"/>
      <c r="C239" s="42"/>
      <c r="D239" s="45"/>
    </row>
    <row r="240" spans="1:4">
      <c r="A240" s="42"/>
      <c r="B240" s="42"/>
      <c r="C240" s="42"/>
      <c r="D240" s="45"/>
    </row>
    <row r="241" spans="1:4">
      <c r="A241" s="42"/>
      <c r="B241" s="42"/>
      <c r="C241" s="42"/>
      <c r="D241" s="45"/>
    </row>
    <row r="242" spans="1:4">
      <c r="A242" s="42"/>
      <c r="B242" s="42"/>
      <c r="C242" s="42"/>
      <c r="D242" s="45"/>
    </row>
    <row r="243" spans="1:4">
      <c r="A243" s="42"/>
      <c r="B243" s="42"/>
      <c r="C243" s="42"/>
      <c r="D243" s="45"/>
    </row>
    <row r="244" spans="1:4">
      <c r="A244" s="42"/>
      <c r="B244" s="42"/>
      <c r="C244" s="42"/>
      <c r="D244" s="45"/>
    </row>
    <row r="245" spans="1:4">
      <c r="A245" s="42"/>
      <c r="B245" s="42"/>
      <c r="C245" s="42"/>
      <c r="D245" s="45"/>
    </row>
    <row r="246" spans="1:4">
      <c r="A246" s="42"/>
      <c r="B246" s="42"/>
      <c r="C246" s="42"/>
      <c r="D246" s="45"/>
    </row>
    <row r="247" spans="1:4">
      <c r="A247" s="42"/>
      <c r="B247" s="42"/>
      <c r="C247" s="42"/>
      <c r="D247" s="45"/>
    </row>
    <row r="248" spans="1:4">
      <c r="A248" s="42"/>
      <c r="B248" s="42"/>
      <c r="C248" s="42"/>
      <c r="D248" s="45"/>
    </row>
    <row r="249" spans="1:4">
      <c r="A249" s="42"/>
      <c r="B249" s="42"/>
      <c r="C249" s="42"/>
      <c r="D249" s="45"/>
    </row>
    <row r="250" spans="1:4">
      <c r="A250" s="42"/>
      <c r="B250" s="42"/>
      <c r="C250" s="42"/>
      <c r="D250" s="45"/>
    </row>
    <row r="251" spans="1:4">
      <c r="A251" s="42"/>
      <c r="B251" s="42"/>
      <c r="C251" s="42"/>
      <c r="D251" s="45"/>
    </row>
    <row r="252" spans="1:4">
      <c r="A252" s="42"/>
      <c r="B252" s="42"/>
      <c r="C252" s="42"/>
      <c r="D252" s="45"/>
    </row>
    <row r="253" spans="1:4">
      <c r="A253" s="42"/>
      <c r="B253" s="42"/>
      <c r="C253" s="42"/>
      <c r="D253" s="45"/>
    </row>
    <row r="254" spans="1:4">
      <c r="A254" s="42"/>
      <c r="B254" s="42"/>
      <c r="C254" s="42"/>
      <c r="D254" s="45"/>
    </row>
    <row r="255" spans="1:4">
      <c r="A255" s="42"/>
      <c r="B255" s="42"/>
      <c r="C255" s="42"/>
      <c r="D255" s="45"/>
    </row>
    <row r="256" spans="1:4">
      <c r="A256" s="42"/>
      <c r="B256" s="42"/>
      <c r="C256" s="42"/>
      <c r="D256" s="45"/>
    </row>
    <row r="257" spans="1:4">
      <c r="A257" s="42"/>
      <c r="B257" s="42"/>
      <c r="C257" s="42"/>
      <c r="D257" s="45"/>
    </row>
    <row r="258" spans="1:4">
      <c r="A258" s="42"/>
      <c r="B258" s="42"/>
      <c r="C258" s="42"/>
      <c r="D258" s="45"/>
    </row>
    <row r="259" spans="1:4">
      <c r="A259" s="42"/>
      <c r="B259" s="42"/>
      <c r="C259" s="42"/>
      <c r="D259" s="45"/>
    </row>
    <row r="260" spans="1:4">
      <c r="A260" s="42"/>
      <c r="B260" s="42"/>
      <c r="C260" s="42"/>
      <c r="D260" s="45"/>
    </row>
    <row r="261" spans="1:4">
      <c r="A261" s="42"/>
      <c r="B261" s="42"/>
      <c r="C261" s="42"/>
      <c r="D261" s="45"/>
    </row>
    <row r="262" spans="1:4">
      <c r="A262" s="42"/>
      <c r="B262" s="42"/>
      <c r="C262" s="42"/>
      <c r="D262" s="45"/>
    </row>
    <row r="263" spans="1:4">
      <c r="A263" s="42"/>
      <c r="B263" s="42"/>
      <c r="C263" s="42"/>
      <c r="D263" s="45"/>
    </row>
    <row r="264" spans="1:4">
      <c r="A264" s="42"/>
      <c r="B264" s="42"/>
      <c r="C264" s="42"/>
      <c r="D264" s="45"/>
    </row>
    <row r="265" spans="1:4">
      <c r="A265" s="42"/>
      <c r="B265" s="42"/>
      <c r="C265" s="42"/>
      <c r="D265" s="45"/>
    </row>
    <row r="266" spans="1:4">
      <c r="A266" s="42"/>
      <c r="B266" s="42"/>
      <c r="C266" s="42"/>
      <c r="D266" s="45"/>
    </row>
    <row r="267" spans="1:4">
      <c r="A267" s="42"/>
      <c r="B267" s="42"/>
      <c r="C267" s="42"/>
      <c r="D267" s="45"/>
    </row>
    <row r="268" spans="1:4">
      <c r="A268" s="42"/>
      <c r="B268" s="42"/>
      <c r="C268" s="42"/>
      <c r="D268" s="45"/>
    </row>
    <row r="269" spans="1:4">
      <c r="A269" s="42"/>
      <c r="B269" s="42"/>
      <c r="C269" s="42"/>
      <c r="D269" s="45"/>
    </row>
    <row r="270" spans="1:4">
      <c r="A270" s="42"/>
      <c r="B270" s="42"/>
      <c r="C270" s="42"/>
      <c r="D270" s="45"/>
    </row>
    <row r="271" spans="1:4">
      <c r="A271" s="42"/>
      <c r="B271" s="42"/>
      <c r="C271" s="42"/>
      <c r="D271" s="45"/>
    </row>
    <row r="272" spans="1:4">
      <c r="A272" s="42"/>
      <c r="B272" s="42"/>
      <c r="C272" s="42"/>
      <c r="D272" s="45"/>
    </row>
    <row r="273" spans="1:4">
      <c r="A273" s="42"/>
      <c r="B273" s="42"/>
      <c r="C273" s="42"/>
      <c r="D273" s="45"/>
    </row>
    <row r="274" spans="1:4">
      <c r="A274" s="42"/>
      <c r="B274" s="42"/>
      <c r="C274" s="42"/>
      <c r="D274" s="45"/>
    </row>
    <row r="275" spans="1:4">
      <c r="A275" s="42"/>
      <c r="B275" s="42"/>
      <c r="C275" s="42"/>
      <c r="D275" s="45"/>
    </row>
    <row r="276" spans="1:4">
      <c r="A276" s="42"/>
      <c r="B276" s="42"/>
      <c r="C276" s="42"/>
      <c r="D276" s="45"/>
    </row>
    <row r="277" spans="1:4">
      <c r="A277" s="42"/>
      <c r="B277" s="42"/>
      <c r="C277" s="42"/>
      <c r="D277" s="45"/>
    </row>
    <row r="278" spans="1:4">
      <c r="A278" s="42"/>
      <c r="B278" s="42"/>
      <c r="C278" s="42"/>
      <c r="D278" s="45"/>
    </row>
    <row r="279" spans="1:4">
      <c r="A279" s="42"/>
      <c r="B279" s="42"/>
      <c r="C279" s="42"/>
      <c r="D279" s="45"/>
    </row>
    <row r="280" spans="1:4">
      <c r="A280" s="42"/>
      <c r="B280" s="42"/>
      <c r="C280" s="42"/>
      <c r="D280" s="45"/>
    </row>
    <row r="281" spans="1:4">
      <c r="D281" s="45"/>
    </row>
    <row r="282" spans="1:4">
      <c r="D282" s="45"/>
    </row>
    <row r="283" spans="1:4">
      <c r="D283" s="45"/>
    </row>
    <row r="284" spans="1:4">
      <c r="D284" s="45"/>
    </row>
    <row r="285" spans="1:4">
      <c r="D285" s="45"/>
    </row>
    <row r="286" spans="1:4">
      <c r="D286" s="45"/>
    </row>
    <row r="287" spans="1:4">
      <c r="D287" s="45"/>
    </row>
    <row r="288" spans="1:4">
      <c r="D288" s="45"/>
    </row>
    <row r="289" spans="4:4">
      <c r="D289" s="45"/>
    </row>
    <row r="290" spans="4:4">
      <c r="D290" s="45"/>
    </row>
    <row r="291" spans="4:4">
      <c r="D291" s="45"/>
    </row>
  </sheetData>
  <mergeCells count="1">
    <mergeCell ref="A3:C3"/>
  </mergeCells>
  <phoneticPr fontId="31" type="noConversion"/>
  <conditionalFormatting sqref="G10:H11 G13:H15">
    <cfRule type="containsBlanks" dxfId="6" priority="13">
      <formula>LEN(TRIM(G10))=0</formula>
    </cfRule>
  </conditionalFormatting>
  <conditionalFormatting sqref="G6:H6">
    <cfRule type="containsBlanks" dxfId="5" priority="9">
      <formula>LEN(TRIM(G6))=0</formula>
    </cfRule>
  </conditionalFormatting>
  <conditionalFormatting sqref="G5:H5">
    <cfRule type="containsBlanks" dxfId="4" priority="11">
      <formula>LEN(TRIM(G5))=0</formula>
    </cfRule>
  </conditionalFormatting>
  <conditionalFormatting sqref="H7">
    <cfRule type="containsBlanks" dxfId="3" priority="3">
      <formula>LEN(TRIM(H7))=0</formula>
    </cfRule>
  </conditionalFormatting>
  <conditionalFormatting sqref="G9:H9">
    <cfRule type="containsBlanks" dxfId="2" priority="2">
      <formula>LEN(TRIM(G9))=0</formula>
    </cfRule>
  </conditionalFormatting>
  <conditionalFormatting sqref="G12:H12">
    <cfRule type="containsBlanks" dxfId="1" priority="1">
      <formula>LEN(TRIM(G12))=0</formula>
    </cfRule>
  </conditionalFormatting>
  <conditionalFormatting sqref="G7 G8:H8">
    <cfRule type="containsBlanks" dxfId="0" priority="4">
      <formula>LEN(TRIM(G7))=0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11</vt:i4>
      </vt:variant>
    </vt:vector>
  </HeadingPairs>
  <TitlesOfParts>
    <vt:vector size="21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G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G!Názvy_tisku</vt:lpstr>
      <vt:lpstr>'C'!Oblast_tisku</vt:lpstr>
      <vt:lpstr>F!Oblast_tisku</vt:lpstr>
      <vt:lpstr>G!Oblast_tisku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Tomáš Bubeník</cp:lastModifiedBy>
  <cp:lastPrinted>2021-01-15T08:26:14Z</cp:lastPrinted>
  <dcterms:created xsi:type="dcterms:W3CDTF">2008-02-11T16:11:06Z</dcterms:created>
  <dcterms:modified xsi:type="dcterms:W3CDTF">2021-01-15T08:26:30Z</dcterms:modified>
</cp:coreProperties>
</file>